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lilia\Desktop\Tele Elevador\Emendas 2024\Atualização Portifólio - JULHO 2024\"/>
    </mc:Choice>
  </mc:AlternateContent>
  <xr:revisionPtr revIDLastSave="0" documentId="13_ncr:1_{86E496ED-DDF9-4169-B94F-BD7DE6481E8F}" xr6:coauthVersionLast="47" xr6:coauthVersionMax="47" xr10:uidLastSave="{00000000-0000-0000-0000-000000000000}"/>
  <bookViews>
    <workbookView xWindow="-120" yWindow="-120" windowWidth="20730" windowHeight="11160" tabRatio="893" xr2:uid="{30414AC9-7CBB-446D-A7B8-BA17C7FEA738}"/>
  </bookViews>
  <sheets>
    <sheet name="GERAL_AÇÃO 4126" sheetId="1" r:id="rId1"/>
    <sheet name="Orientações Gerais" sheetId="5" r:id="rId2"/>
    <sheet name="4126 -Benef. CUSTEIO Academia" sheetId="2" r:id="rId3"/>
    <sheet name="4126 - Benef. INVEST. Academia" sheetId="3" r:id="rId4"/>
    <sheet name="Kit equipamentos" sheetId="6" r:id="rId5"/>
  </sheets>
  <definedNames>
    <definedName name="_xlnm._FilterDatabase" localSheetId="3" hidden="1">'4126 - Benef. INVEST. Academia'!$A$2:$B$2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6" l="1"/>
  <c r="E31" i="6" s="1"/>
  <c r="E44" i="5"/>
  <c r="E69" i="5" s="1"/>
  <c r="B325" i="3"/>
</calcChain>
</file>

<file path=xl/sharedStrings.xml><?xml version="1.0" encoding="utf-8"?>
<sst xmlns="http://schemas.openxmlformats.org/spreadsheetml/2006/main" count="793" uniqueCount="434">
  <si>
    <t>Projetos</t>
  </si>
  <si>
    <t>Tipo Despesa</t>
  </si>
  <si>
    <t>Cod Ação Orçamentaria</t>
  </si>
  <si>
    <t>Ação Orçamentaria</t>
  </si>
  <si>
    <t>Ano</t>
  </si>
  <si>
    <t>Descrição</t>
  </si>
  <si>
    <t>Tipo de Aplicação</t>
  </si>
  <si>
    <t xml:space="preserve">Valor Mínimo </t>
  </si>
  <si>
    <t>Valor Máximo</t>
  </si>
  <si>
    <t>Possíveis Beneficiarios</t>
  </si>
  <si>
    <t>Estruturação da Atenção Primária à Saúde - Programa Academia da Saúde - Custeio</t>
  </si>
  <si>
    <t>Custeio</t>
  </si>
  <si>
    <t>PROMOÇÃO À SAÚDE E POLÍTICAS DE EQUIDADE</t>
  </si>
  <si>
    <t>FES Custeio</t>
  </si>
  <si>
    <t>Estruturação da Atenção Primária à Saúde - Programa Academia da Saúde - Equipamento e Mobiliário</t>
  </si>
  <si>
    <t>Investimento</t>
  </si>
  <si>
    <t>FES - Equipamento e Mobiliário</t>
  </si>
  <si>
    <t>Aquisição de materiais e serviços para ações na Atenção Primária à Saúde, conforme Relação Nacional de Ações e Serviços de Saúde (RENASES).
*Necessário consultar a planilha com a relação de possíveis beneficiários desta ação orçamentária que será disponibilizada no Portal Emendas.</t>
  </si>
  <si>
    <t>Aquisição de mobiliário e equipamentos permanentes (exceto veículos de qualquer natureza) para Atenção Primária à Saúde, conforme a Relação Nacional de Equipamentos e Materiais Permanentes financiáveis pelo SUS (RENEM).
Observação: Os equipamentos e materiais permanentes  financiáveis estarão em um anexo específico da resolução que será publicada quando houver a formalização das indicações parlamentares aprovadas no Sistema Sigcon-Saída.</t>
  </si>
  <si>
    <t>Conforme número de pólos da academia</t>
  </si>
  <si>
    <t>Beneficiários potenciais
Fundo Municipal de Saúde</t>
  </si>
  <si>
    <t>Kit de equipamentos</t>
  </si>
  <si>
    <t>POTENCIAIS BENEFICIÁRIOS - CUSTEIO PROGRAMA ACADEMIA DA SAÚDE</t>
  </si>
  <si>
    <t>Municípios</t>
  </si>
  <si>
    <t>Polos Programa Academia da Saúde: Status em funcionamento (similares e obras) e concluídos.</t>
  </si>
  <si>
    <t>ABAETE</t>
  </si>
  <si>
    <t>ACUCENA</t>
  </si>
  <si>
    <t>AGUA COMPRIDA</t>
  </si>
  <si>
    <t>AGUAS FORMOSAS</t>
  </si>
  <si>
    <t>AIMORES</t>
  </si>
  <si>
    <t>ALMENARA</t>
  </si>
  <si>
    <t>ALPERCATA</t>
  </si>
  <si>
    <t>ALTEROSA</t>
  </si>
  <si>
    <t>ALVARENGA</t>
  </si>
  <si>
    <t>ALVINOPOLIS</t>
  </si>
  <si>
    <t>ANGELANDIA</t>
  </si>
  <si>
    <t>ANTONIO PRADO DE MINAS</t>
  </si>
  <si>
    <t>ARACAI</t>
  </si>
  <si>
    <t>ARACUAI</t>
  </si>
  <si>
    <t>ARAPONGA</t>
  </si>
  <si>
    <t>ARAPORA</t>
  </si>
  <si>
    <t>ARICANDUVA</t>
  </si>
  <si>
    <t>ARINOS</t>
  </si>
  <si>
    <t>ASTOLFO DUTRA</t>
  </si>
  <si>
    <t>BALDIM</t>
  </si>
  <si>
    <t>BARBACENA</t>
  </si>
  <si>
    <t xml:space="preserve">BELO HORIZONTE </t>
  </si>
  <si>
    <t>BERIZAL</t>
  </si>
  <si>
    <t>BERTOPOLIS</t>
  </si>
  <si>
    <t xml:space="preserve">BETIM </t>
  </si>
  <si>
    <t>BOCAIUVA</t>
  </si>
  <si>
    <t>BONFINOPOLIS DE MINAS</t>
  </si>
  <si>
    <t>BONITO DE MINAS</t>
  </si>
  <si>
    <t xml:space="preserve">BONITO DE MINAS </t>
  </si>
  <si>
    <t>BORDA DA MATA</t>
  </si>
  <si>
    <t>BRAS PIRES</t>
  </si>
  <si>
    <t>BRASILANDIA DE MINAS</t>
  </si>
  <si>
    <t>BUGRE</t>
  </si>
  <si>
    <t>BURITIS</t>
  </si>
  <si>
    <t>CABO VERDE</t>
  </si>
  <si>
    <t>CAETE</t>
  </si>
  <si>
    <t>CAMBUQUIRA</t>
  </si>
  <si>
    <t>CAMPANHA</t>
  </si>
  <si>
    <t>CAMPINA VERDE</t>
  </si>
  <si>
    <t>CAMPO BELO</t>
  </si>
  <si>
    <t>CAMPOS ALTOS</t>
  </si>
  <si>
    <t>CAMPOS GERAIS</t>
  </si>
  <si>
    <t>CANA VERDE</t>
  </si>
  <si>
    <t>CAPELINHA</t>
  </si>
  <si>
    <t>CAPINOPOLIS</t>
  </si>
  <si>
    <t>CAPITAO ANDRADE</t>
  </si>
  <si>
    <t>CAPITAO ENEAS</t>
  </si>
  <si>
    <t>CAPUTIRA</t>
  </si>
  <si>
    <t>CARAI</t>
  </si>
  <si>
    <t>CARANGOLA</t>
  </si>
  <si>
    <t>CARATINGA</t>
  </si>
  <si>
    <t>CARMO DO PARANAIBA</t>
  </si>
  <si>
    <t>CARVALHOPOLIS</t>
  </si>
  <si>
    <t>CASSIA</t>
  </si>
  <si>
    <t>CATAGUASES</t>
  </si>
  <si>
    <t>CATAS ALTAS DA NORUEGA</t>
  </si>
  <si>
    <t>CATUTI</t>
  </si>
  <si>
    <t>CEDRO DO ABAETE</t>
  </si>
  <si>
    <t>CENTRAL DE MINAS</t>
  </si>
  <si>
    <t>CHAPADA DO NORTE</t>
  </si>
  <si>
    <t>CHAPADA GAUCHA</t>
  </si>
  <si>
    <t>CLARO DOS POCOES</t>
  </si>
  <si>
    <t>CLAUDIO</t>
  </si>
  <si>
    <t>CONCEICAO DA APARECIDA</t>
  </si>
  <si>
    <t>CONCEICAO DAS ALAGOAS</t>
  </si>
  <si>
    <t>CONEGO MARINHO</t>
  </si>
  <si>
    <t>CONFINS</t>
  </si>
  <si>
    <t>CONGONHAS</t>
  </si>
  <si>
    <t>CONGONHAS DO NORTE</t>
  </si>
  <si>
    <t>CONQUISTA</t>
  </si>
  <si>
    <t>COQUEIRAL</t>
  </si>
  <si>
    <t>CORACAO DE JESUS</t>
  </si>
  <si>
    <t>CORONEL FABRICIANO</t>
  </si>
  <si>
    <t>CRISOLITA</t>
  </si>
  <si>
    <t>CRISTALIA</t>
  </si>
  <si>
    <t>CUPARAQUE</t>
  </si>
  <si>
    <t>CURRAL DE DENTRO</t>
  </si>
  <si>
    <t>DELTA</t>
  </si>
  <si>
    <t>DIOGO DE VASCONCELOS</t>
  </si>
  <si>
    <t>DIVINO</t>
  </si>
  <si>
    <t>DIVINO DAS LARANJEIRAS</t>
  </si>
  <si>
    <t>DIVINOLANDIA DE MINAS</t>
  </si>
  <si>
    <t>DIVISOPOLIS</t>
  </si>
  <si>
    <t>DOM BOSCO</t>
  </si>
  <si>
    <t>DOM VICOSO</t>
  </si>
  <si>
    <t>DORESOPOLIS (SIMILAR)</t>
  </si>
  <si>
    <t>ELOI MENDES</t>
  </si>
  <si>
    <t>ENGENHEIRO CALDAS</t>
  </si>
  <si>
    <t>ENGENHEIRO NAVARRO</t>
  </si>
  <si>
    <t>ENTRE FOLHAS</t>
  </si>
  <si>
    <t>ESPERA FELIZ</t>
  </si>
  <si>
    <t>ESPINOSA</t>
  </si>
  <si>
    <t>ESPIRITO SANTO DO DOURADO</t>
  </si>
  <si>
    <t>ESTRELA DO SUL</t>
  </si>
  <si>
    <t>FELICIO DOS SANTOS</t>
  </si>
  <si>
    <t>FELISBURGO</t>
  </si>
  <si>
    <t>FERROS</t>
  </si>
  <si>
    <t>FERVEDOURO</t>
  </si>
  <si>
    <t>FLORESTAL</t>
  </si>
  <si>
    <t>FORTUNA DE MINAS</t>
  </si>
  <si>
    <t>FRANCISCO BADARO</t>
  </si>
  <si>
    <t>FRANCISCO DUMONT</t>
  </si>
  <si>
    <t>FRONTEIRA</t>
  </si>
  <si>
    <t>FRUTA DE LEITE</t>
  </si>
  <si>
    <t>FUNILANDIA</t>
  </si>
  <si>
    <t>GAMELEIRAS</t>
  </si>
  <si>
    <t>GLAUCILANDIA</t>
  </si>
  <si>
    <t>GOIABEIRA (SIMILAR)</t>
  </si>
  <si>
    <t>GONZAGA</t>
  </si>
  <si>
    <t>GOUVEIA</t>
  </si>
  <si>
    <t>GRAO MOGOL</t>
  </si>
  <si>
    <t>GRUPIARA</t>
  </si>
  <si>
    <t>GUANHAES</t>
  </si>
  <si>
    <t>GUARACIABA</t>
  </si>
  <si>
    <t>GUARACIAMA</t>
  </si>
  <si>
    <t>GUARDA-MOR</t>
  </si>
  <si>
    <t>GUIMARANIA</t>
  </si>
  <si>
    <t>GUIRICEMA</t>
  </si>
  <si>
    <t>GURINHATA</t>
  </si>
  <si>
    <t>IBERTIOGA</t>
  </si>
  <si>
    <t>IBIAI</t>
  </si>
  <si>
    <t>IBIRACATU</t>
  </si>
  <si>
    <t>ICARAI DE MINAS</t>
  </si>
  <si>
    <t>IGUATAMA</t>
  </si>
  <si>
    <t>ILICINEA</t>
  </si>
  <si>
    <t>INDAIABIRA</t>
  </si>
  <si>
    <t>INHAUMA</t>
  </si>
  <si>
    <t>IPANEMA</t>
  </si>
  <si>
    <t>IPATINGA</t>
  </si>
  <si>
    <t>ITAGUARA</t>
  </si>
  <si>
    <t>ITAMARATI DE MINAS</t>
  </si>
  <si>
    <t>ITAMBACURI</t>
  </si>
  <si>
    <t>ITAMONTE</t>
  </si>
  <si>
    <t>ITANHOMI</t>
  </si>
  <si>
    <t>ITAOBIM</t>
  </si>
  <si>
    <t>ITAPAGIPE</t>
  </si>
  <si>
    <t>ITAPEVA</t>
  </si>
  <si>
    <t>ITAU DE MINAS</t>
  </si>
  <si>
    <t>ITAUNA</t>
  </si>
  <si>
    <t>ITAVERAVA</t>
  </si>
  <si>
    <t>JABOTICATUBAS</t>
  </si>
  <si>
    <t>JACINTO</t>
  </si>
  <si>
    <t>JAMPRUCA</t>
  </si>
  <si>
    <t>JANAUBA</t>
  </si>
  <si>
    <t>JAPONVAR</t>
  </si>
  <si>
    <t>JENIPAPO DE MINAS</t>
  </si>
  <si>
    <t>JEQUERI</t>
  </si>
  <si>
    <t>JEQUITAI</t>
  </si>
  <si>
    <t>JEQUITIBA</t>
  </si>
  <si>
    <t>JEQUITINHONHA</t>
  </si>
  <si>
    <t>JOAIMA</t>
  </si>
  <si>
    <t>JOANESIA</t>
  </si>
  <si>
    <t>JOAO PINHEIRO</t>
  </si>
  <si>
    <t>JOSE GONCALVES DE MINAS</t>
  </si>
  <si>
    <t>JURAMENTO</t>
  </si>
  <si>
    <t>JURUAIA</t>
  </si>
  <si>
    <t>LADAINHA</t>
  </si>
  <si>
    <t>LAGOA DOS PATOS</t>
  </si>
  <si>
    <t>LAGOA FORMOSA</t>
  </si>
  <si>
    <t>LAGOA GRANDE</t>
  </si>
  <si>
    <t>LARANJAL</t>
  </si>
  <si>
    <t>LEANDRO FERREIRA</t>
  </si>
  <si>
    <t>LEME DO PRADO</t>
  </si>
  <si>
    <t>LEOPOLDINA</t>
  </si>
  <si>
    <t>LIMEIRA DO OESTE</t>
  </si>
  <si>
    <t>LONTRA</t>
  </si>
  <si>
    <t>LUZ</t>
  </si>
  <si>
    <t>MACHACALIS</t>
  </si>
  <si>
    <t>MACHADO</t>
  </si>
  <si>
    <t>MAMONAS</t>
  </si>
  <si>
    <t>MANHUMIRIM</t>
  </si>
  <si>
    <t>MANTENA</t>
  </si>
  <si>
    <t>MARAVILHAS</t>
  </si>
  <si>
    <t>MATHIAS LOBATO</t>
  </si>
  <si>
    <t>MATIAS CARDOSO</t>
  </si>
  <si>
    <t>MATO VERDE</t>
  </si>
  <si>
    <t>MEDEIROS</t>
  </si>
  <si>
    <t>MEDINA</t>
  </si>
  <si>
    <t>MENDES PIMENTEL</t>
  </si>
  <si>
    <t>MINAS NOVAS</t>
  </si>
  <si>
    <t>MIRAVANIA</t>
  </si>
  <si>
    <t>MONSENHOR PAULO</t>
  </si>
  <si>
    <t>MONTE ALEGRE DE MINAS</t>
  </si>
  <si>
    <t>MONTE AZUL</t>
  </si>
  <si>
    <t>MONTE BELO</t>
  </si>
  <si>
    <t>MONTE CARMELO</t>
  </si>
  <si>
    <t>MONTE SANTO DE MINAS</t>
  </si>
  <si>
    <t>MONTES CLAROS</t>
  </si>
  <si>
    <t>MONTEZUMA</t>
  </si>
  <si>
    <t>MURIAE</t>
  </si>
  <si>
    <t>MUZAMBINHO</t>
  </si>
  <si>
    <t>NACIP RAYDAN</t>
  </si>
  <si>
    <t>NINHEIRA</t>
  </si>
  <si>
    <t>NOVA BELEM</t>
  </si>
  <si>
    <t>NOVA ERA</t>
  </si>
  <si>
    <t>NOVO CRUZEIRO</t>
  </si>
  <si>
    <t>NOVO ORIENTE DE MINAS</t>
  </si>
  <si>
    <t>NOVO ORIENTE DE MINAS (SIMILAR)</t>
  </si>
  <si>
    <t>NOVORIZONTE</t>
  </si>
  <si>
    <t>OLHOS-D'AGUA</t>
  </si>
  <si>
    <t>OLIVEIRA</t>
  </si>
  <si>
    <t>ONCA DE PITANGUI</t>
  </si>
  <si>
    <t>ORIZANIA</t>
  </si>
  <si>
    <t>OURO BRANCO</t>
  </si>
  <si>
    <t>PADRE CARVALHO</t>
  </si>
  <si>
    <t>PADRE PARAISO</t>
  </si>
  <si>
    <t>PAINS</t>
  </si>
  <si>
    <t>PALMOPOLIS</t>
  </si>
  <si>
    <t>PARA DE MINAS</t>
  </si>
  <si>
    <t>PARAOPEBA</t>
  </si>
  <si>
    <t>PASSA QUATRO</t>
  </si>
  <si>
    <t>PATOS DE MINAS</t>
  </si>
  <si>
    <t>PATROCINIO</t>
  </si>
  <si>
    <t>PATROCINIO DO MURIAE</t>
  </si>
  <si>
    <t>PAULISTAS</t>
  </si>
  <si>
    <t>PAVAO</t>
  </si>
  <si>
    <t>PEDRA AZUL</t>
  </si>
  <si>
    <t>PEDRA BONITA</t>
  </si>
  <si>
    <t>PEDRA DOURADA</t>
  </si>
  <si>
    <t>PEDRALVA</t>
  </si>
  <si>
    <t>PEDRAS DE MARIA DA CRUZ</t>
  </si>
  <si>
    <t>PESCADOR</t>
  </si>
  <si>
    <t>PIMENTA</t>
  </si>
  <si>
    <t>PINTOPOLIS</t>
  </si>
  <si>
    <t>PIRANGUINHO</t>
  </si>
  <si>
    <t>PIRAPORA</t>
  </si>
  <si>
    <t>PIUMHI</t>
  </si>
  <si>
    <t>POMPEU</t>
  </si>
  <si>
    <t>PONTE NOVA</t>
  </si>
  <si>
    <t>PONTO CHIQUE</t>
  </si>
  <si>
    <t>PONTO DOS VOLANTES</t>
  </si>
  <si>
    <t>PORTEIRINHA</t>
  </si>
  <si>
    <t>POTE</t>
  </si>
  <si>
    <t>PRADOS</t>
  </si>
  <si>
    <t>PRATA</t>
  </si>
  <si>
    <t>PRATAPOLIS</t>
  </si>
  <si>
    <t>PRATINHA</t>
  </si>
  <si>
    <t>PRESIDENTE KUBITSCHEK</t>
  </si>
  <si>
    <t>PRESIDENTE OLEGARIO</t>
  </si>
  <si>
    <t>QUARTEL GERAL</t>
  </si>
  <si>
    <t>RAPOSOS</t>
  </si>
  <si>
    <t>RESENDE COSTA</t>
  </si>
  <si>
    <t>RESPLENDOR</t>
  </si>
  <si>
    <t>RIACHINHO</t>
  </si>
  <si>
    <t>RIO CASCA</t>
  </si>
  <si>
    <t>RIO MANSO</t>
  </si>
  <si>
    <t>RIO PARANAIBA</t>
  </si>
  <si>
    <t>RIO PARDO DE MINAS</t>
  </si>
  <si>
    <t>RIO POMBA</t>
  </si>
  <si>
    <t>RIO VERMELHO</t>
  </si>
  <si>
    <t>RUBELITA</t>
  </si>
  <si>
    <t>RUBIM</t>
  </si>
  <si>
    <t>SABINOPOLIS</t>
  </si>
  <si>
    <t>SACRAMENTO</t>
  </si>
  <si>
    <t>SACRAMENTO (SIMILAR)</t>
  </si>
  <si>
    <t>SALINAS</t>
  </si>
  <si>
    <t>SALTO DA DIVISA</t>
  </si>
  <si>
    <t>SANTA CRUZ DE SALINAS</t>
  </si>
  <si>
    <t>SANTA LUZIA</t>
  </si>
  <si>
    <t>SANTA MARGARIDA</t>
  </si>
  <si>
    <t>SANTA MARIA DO SALTO</t>
  </si>
  <si>
    <t>SANTA MARIA DO SUACUI</t>
  </si>
  <si>
    <t>SANTA RITA DO ITUETO</t>
  </si>
  <si>
    <t>SANTA VITORIA</t>
  </si>
  <si>
    <t>SANTANA DE PIRAPAMA</t>
  </si>
  <si>
    <t>SANTANA DO MANHUACU</t>
  </si>
  <si>
    <t>SANTO ANTONIO DO RETIRO</t>
  </si>
  <si>
    <t>SAO FELIX DE MINAS</t>
  </si>
  <si>
    <t>SAO FRANCISCO</t>
  </si>
  <si>
    <t>SAO FRANCISCO DE PAULA</t>
  </si>
  <si>
    <t>SAO FRANCISCO DO GLORIA</t>
  </si>
  <si>
    <t>SAO GERALDO DO BAIXIO</t>
  </si>
  <si>
    <t>SAO GONCALO DO SAPUCAI</t>
  </si>
  <si>
    <t>SAO GOTARDO</t>
  </si>
  <si>
    <t>SAO JOAO DA LAGOA</t>
  </si>
  <si>
    <t>SAO JOAO DA PONTE</t>
  </si>
  <si>
    <t>SAO JOAO DO MANHUACU</t>
  </si>
  <si>
    <t>SAO JOAO DO PACUI</t>
  </si>
  <si>
    <t>SAO JOAO DO PARAISO</t>
  </si>
  <si>
    <t>SAO JOAO EVANGELISTA</t>
  </si>
  <si>
    <t>SAO JOSE DA SAFIRA</t>
  </si>
  <si>
    <t>SAO JOSE DO DIVINO</t>
  </si>
  <si>
    <t>SAO JOSE DO JACURI</t>
  </si>
  <si>
    <t>SAO PEDRO DO SUACUI</t>
  </si>
  <si>
    <t>SAO ROMAO</t>
  </si>
  <si>
    <t>SAO SEBASTIAO DA BELA VISTA</t>
  </si>
  <si>
    <t>SAO SEBASTIAO DO ANTA</t>
  </si>
  <si>
    <t>SAO SEBASTIAO DO MARANHAO</t>
  </si>
  <si>
    <t>SAO TOMAS DE AQUINO</t>
  </si>
  <si>
    <t>SARDOA</t>
  </si>
  <si>
    <t>SARZEDO</t>
  </si>
  <si>
    <t>SEM-PEIXE</t>
  </si>
  <si>
    <t>SENADOR MODESTINO GONCALVES</t>
  </si>
  <si>
    <t>SENHORA DE OLIVEIRA</t>
  </si>
  <si>
    <t>SENHORA DO PORTO</t>
  </si>
  <si>
    <t>SERICITA</t>
  </si>
  <si>
    <t>SERRA DA SAUDADE</t>
  </si>
  <si>
    <t>SERRANOPOLIS DE MINAS</t>
  </si>
  <si>
    <t>SERRO</t>
  </si>
  <si>
    <t>SETE LAGOAS</t>
  </si>
  <si>
    <t xml:space="preserve">SETE LAGOAS </t>
  </si>
  <si>
    <t>SETUBINHA</t>
  </si>
  <si>
    <t>SIMONESIA</t>
  </si>
  <si>
    <t>SOBRALIA</t>
  </si>
  <si>
    <t>TAIOBEIRAS</t>
  </si>
  <si>
    <t>TAPARUBA</t>
  </si>
  <si>
    <t>TIMOTEO</t>
  </si>
  <si>
    <t>TRES CORACOES</t>
  </si>
  <si>
    <t>TRES PONTAS</t>
  </si>
  <si>
    <t>UBA</t>
  </si>
  <si>
    <t>UBAI</t>
  </si>
  <si>
    <t>UBAPORANGA</t>
  </si>
  <si>
    <t>UMBURATIBA</t>
  </si>
  <si>
    <t>URUCUIA</t>
  </si>
  <si>
    <t>VARGEM BONITA</t>
  </si>
  <si>
    <t>VARGEM GRANDE DO RIO PARDO</t>
  </si>
  <si>
    <t>VARZELANDIA</t>
  </si>
  <si>
    <t>VAZANTE</t>
  </si>
  <si>
    <t>VESPASIANO</t>
  </si>
  <si>
    <t>VICOSA</t>
  </si>
  <si>
    <t>VIRGEM DA LAPA</t>
  </si>
  <si>
    <t>VIRGOLANDIA</t>
  </si>
  <si>
    <t>Total Geral</t>
  </si>
  <si>
    <t>POTENCIAIS BENEFICIÁRIOS - EQUIPAMENTOS PROGRAMA ACADEMIA DA SAÚDE (INVESTIMENTO)</t>
  </si>
  <si>
    <t>Polos Programa Academia da Saúde: Status em funcionamento (similares e obras) e concluídos, conforme saldo disponível considerando as indicações a partir de 2023</t>
  </si>
  <si>
    <t>Equipamentos PARA ACADEMIA DA SAÚDE</t>
  </si>
  <si>
    <t>Código RENEM 2024</t>
  </si>
  <si>
    <t>Quantidade (Un)</t>
  </si>
  <si>
    <t>Unidade
VALOR RENEM 2024</t>
  </si>
  <si>
    <t>Valor Total Estimado</t>
  </si>
  <si>
    <t>OBS</t>
  </si>
  <si>
    <t>Bebedouro/ Purificador Refrigerado de água potável . Opção 03: Pressão coluna conjugada</t>
  </si>
  <si>
    <t>Caixa de Som Amplificada/Caixa de som com amplificador de caixa de som acoplado/Formato retangular; Potência RMS 80W; Bluetooth, entrada USB, SD card e sintonizador/receptor FM com controle remoto / Auxiliar - tablets, celulares, MP3, CD, DVD, TV / Microfone; Tocador de áudio digital; Voltagem bivolt; Frequência: 50/60Hz; 2 entradas independentes de microfones, equalizador 2 vias (graves/agudo).</t>
  </si>
  <si>
    <t xml:space="preserve">Aparelho de Som/Aparelho utilizado na reprodução de som/ENTRADAS: USB REPRODUÇÃO: CD/MP3 </t>
  </si>
  <si>
    <t xml:space="preserve">Cadeira de uso geral/ material de confecção: aço/ braços: ferro pintado/ assento e encosto estofados. </t>
  </si>
  <si>
    <t xml:space="preserve">Cadeira para Obeso </t>
  </si>
  <si>
    <t>incluído</t>
  </si>
  <si>
    <t xml:space="preserve">Cronômetro progressivo e regressivo item </t>
  </si>
  <si>
    <t>Microfone sem pedestal item</t>
  </si>
  <si>
    <t xml:space="preserve">Adipômetro, Plicômetro - Analógico com molas de metal </t>
  </si>
  <si>
    <t>Espaldar em Madeira (Barra/ Escada de Ling)</t>
  </si>
  <si>
    <t>Tábua de Propricepção , em madeira com piso antiderrapante</t>
  </si>
  <si>
    <t xml:space="preserve">Cama Elástica Proprioceptiva Cama elástica com no mínimo 30 molas e estrutura tubular em aço pintado com tratamento anti-ferruginoso ou material superio. Parte superior em nylon reforçado ou similar com molas para movimento de balanço. Pés com ponteiras de borracha anti-derrapante. Capacidade suportável de no mínimo 120 kg. </t>
  </si>
  <si>
    <t>Ventilador de Teto/ Parede / 3 pás</t>
  </si>
  <si>
    <t>Armário de aço com prateleiras</t>
  </si>
  <si>
    <t>Televisor -  opção 2: 42 à 50 polegadas</t>
  </si>
  <si>
    <t>Aparelho de Bioimpedância Elétrica (BIA)</t>
  </si>
  <si>
    <t xml:space="preserve">incluído </t>
  </si>
  <si>
    <t xml:space="preserve">Balança Digital Portátil </t>
  </si>
  <si>
    <t>Balança Antropométrica Adulto</t>
  </si>
  <si>
    <t>Balança Antropométrica para Obesos</t>
  </si>
  <si>
    <t>Balde/ Lixeira</t>
  </si>
  <si>
    <t>Cadeira para Massagem</t>
  </si>
  <si>
    <t xml:space="preserve">Esfigmomanômetro Obeso </t>
  </si>
  <si>
    <t>Esfigmomanômetro Adulto</t>
  </si>
  <si>
    <t xml:space="preserve">Estadiômetro </t>
  </si>
  <si>
    <t>Estante</t>
  </si>
  <si>
    <t>Estetoscópio Adulto</t>
  </si>
  <si>
    <t>Mesa de Reunião</t>
  </si>
  <si>
    <t>Mesa para Consultório</t>
  </si>
  <si>
    <t>Relógio de Parede</t>
  </si>
  <si>
    <t>Telefone</t>
  </si>
  <si>
    <t>VALOR TOTAL DE KIT POR POLO</t>
  </si>
  <si>
    <t>PORTIFÓLIO DE EMENDAS PARLAMENTARES – ANO 2024</t>
  </si>
  <si>
    <t>AÇÃO 4126 – PROMOÇÃO DA SAÚDE E POLÍTICAS DE EQUIDADE</t>
  </si>
  <si>
    <t>Valores:</t>
  </si>
  <si>
    <t>01 Polo: mínimo R$ 108.000,00 e máximo R$ 108.000,00</t>
  </si>
  <si>
    <t>02 Polos: mínimo R$ 108.000,00 e máximo R$ 216.000,00</t>
  </si>
  <si>
    <t>03 Polos: mínimo R$ 108.000,00 e máximo R$ 324.000,00</t>
  </si>
  <si>
    <t>04 Polos: mínimo R$ 108.000,00 e máximo R$ 432.000,00</t>
  </si>
  <si>
    <t>07 Polos: mínimo R$ 108.000,00 e máximo R$ 756.000,00</t>
  </si>
  <si>
    <t>08 Polos: mínimo R$ 108.000,00 e máximo R$ 864.000,00</t>
  </si>
  <si>
    <t>10 Polos: mínimo R$ 108.000,00 e máximo R$ 1.080.000,00</t>
  </si>
  <si>
    <t>54 Polos: mínimo R$ 108.000,00 e máximo R$ 5.832.000,00</t>
  </si>
  <si>
    <t>** A relação de equipamentos destinado ao PROGRAMA ACADEMIA DA SAÚDE que o beneficiário poderá adquirir estará anexa à resolução quando publicada.</t>
  </si>
  <si>
    <t>01 Polo: mínimo R$ 80.000,00 e máximo R$ 80.000,00</t>
  </si>
  <si>
    <t>02 Polos: mínimo R$ 80.000,00 e máximo R$ 160.000,00</t>
  </si>
  <si>
    <t>03 Polos: mínimo R$ 80.000,00 e máximo R$ 240.000,00</t>
  </si>
  <si>
    <t>04 Polos: mínimo R$ 80.000,00 e máximo R$ 320.000,00</t>
  </si>
  <si>
    <t>06 Polos: mínimo R$ 80.000,00 e máximo R$ 480.000,00</t>
  </si>
  <si>
    <t>07 Polos: mínimo R$ 80.000,00 e máximo R$ 560.000,00</t>
  </si>
  <si>
    <t>08 Polos: mínimo R$ 80.000,00 e máximo R$ 640.000,00</t>
  </si>
  <si>
    <t>55 Polos: mínimo R$ 80.000,00 e máximo R$ 4.400.000,00</t>
  </si>
  <si>
    <t>Lista de equipamentos (RENEM 2024):</t>
  </si>
  <si>
    <t>A relação de equipamentos destinado ao PROGRAMA ACADEMIA DA SAÚDE que o beneficiário poderá adquirir por polo, no quantitativo suficiente para atender à sua população, de acordo com a realidade local:</t>
  </si>
  <si>
    <t>Unidade</t>
  </si>
  <si>
    <t>Bebedouro/ Purificador Refrigerado de água potável. Opção 03: Pressão coluna conjugada</t>
  </si>
  <si>
    <t>Aparelho de Som/Aparelho utilizado na reprodução de som/ENTRADAS: USB REPRODUÇÃO: CD/MP3</t>
  </si>
  <si>
    <t>Cadeira de uso geral/ material de confecção: aço/ braços: ferro pintado/ assento e encosto estofados.</t>
  </si>
  <si>
    <t>Cadeira para obeso</t>
  </si>
  <si>
    <t>Cronômetro progressivo e regressivo item</t>
  </si>
  <si>
    <t>Adipômetro, Plicômetro - Analógico com molas de metal</t>
  </si>
  <si>
    <t>Tábua de Propricepção, em madeira com piso antiderrapante</t>
  </si>
  <si>
    <t>Cama Elástica Proprioceptiva Cama elástica com no mínimo 30 molas e estrutura tubular em aço pintado com tratamento anti-ferruginoso ou material superio. Parte superior em nylon reforçado ou similar com molas para movimento de balanço. Pés com ponteiras de borracha anti-derrapante. Capacidade suportável de no mínimo 120 kg.</t>
  </si>
  <si>
    <t>Televisor - opção 2: 42 a 50 polegadas</t>
  </si>
  <si>
    <t>Balança Digital Portátil</t>
  </si>
  <si>
    <t>Esfigmomanômetro Obeso</t>
  </si>
  <si>
    <t>Estadiômetro</t>
  </si>
  <si>
    <t>1.       CUSTEIO – PROGRAMA ACADEMIA DA SAÚDE:</t>
  </si>
  <si>
    <t>2.       (CAPITAL) AQUISIÇÃO DE EQUIPAMENTOS E MATERIAL PERMANENTE – PROGRAMA ACADEMIA DA SAÚDE:</t>
  </si>
  <si>
    <t>**Valor Mínimo por polo de Academia da Saúde: R$ 108.000,00</t>
  </si>
  <si>
    <t>** Valor Máximo: Conforme nº de polo da academia do município:</t>
  </si>
  <si>
    <r>
      <rPr>
        <b/>
        <i/>
        <sz val="11"/>
        <color theme="1"/>
        <rFont val="Aptos Narrow"/>
        <family val="2"/>
        <scheme val="minor"/>
      </rPr>
      <t>Descrição:</t>
    </r>
    <r>
      <rPr>
        <sz val="11"/>
        <color theme="1"/>
        <rFont val="Aptos Narrow"/>
        <family val="2"/>
        <scheme val="minor"/>
      </rPr>
      <t xml:space="preserve"> Aquisição de materiais e serviços para ações na Atenção Primária à Saúde, conforme Relação Nacional de Ações e Serviços de Saúde (RENASES), para apoiar o desenvolvimento de ações de promoção da saúde no âmbito do Programa Academia da Saúde.</t>
    </r>
  </si>
  <si>
    <t xml:space="preserve">Critérios: Estão aptos os municípios que possuem polos de Academia da Saúde com obra concluída e/ou que foram credenciados pelo Ministério da Saúde como polos similares. </t>
  </si>
  <si>
    <r>
      <rPr>
        <b/>
        <i/>
        <sz val="11"/>
        <color theme="1"/>
        <rFont val="Aptos Narrow"/>
        <family val="2"/>
        <scheme val="minor"/>
      </rPr>
      <t xml:space="preserve">Descrição: </t>
    </r>
    <r>
      <rPr>
        <sz val="11"/>
        <color theme="1"/>
        <rFont val="Aptos Narrow"/>
        <family val="2"/>
        <scheme val="minor"/>
      </rPr>
      <t>Aquisição de mobiliário e equipamentos permanentes (exceto veículos de qualquer natureza) para Atenção Primária à Saúde, conforme a Relação Nacional de Equipamentos e Materiais Permanentes financiáveis pelo SUS (RENEM).</t>
    </r>
  </si>
  <si>
    <t>Critérios: Estão aptos os municípios que possuem polos de Academia da Saúde com obra concluída e/ou que foram credenciados pelo Ministério da Saúde como polos similares.</t>
  </si>
  <si>
    <r>
      <rPr>
        <b/>
        <sz val="11"/>
        <color theme="1"/>
        <rFont val="Aptos Narrow"/>
        <family val="2"/>
        <scheme val="minor"/>
      </rPr>
      <t>OBS:</t>
    </r>
    <r>
      <rPr>
        <sz val="11"/>
        <color theme="1"/>
        <rFont val="Aptos Narrow"/>
        <family val="2"/>
        <scheme val="minor"/>
      </rPr>
      <t xml:space="preserve"> Salienta-se que a partir de 2023, haverá o controle da aquisição de equipamentos e materiais permanentes adquiridos por meio de emendas impositivas, sendo utilizado o saldo das contemplações das resoluções nos próximos 3 (três) anos, respeitando assim o prazo para execução dos recursos. O saldo disponível por município será atualizado regularmente.</t>
    </r>
  </si>
  <si>
    <t>**Valor Mínimo por polo de Academia da Saúde: R$ 80.000,00</t>
  </si>
  <si>
    <t>**Valor Máximo: Conforme nº de polo da academia do município: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</si>
</sst>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rgb="FFFFFFFF"/>
      <name val="Calibri"/>
      <family val="2"/>
    </font>
    <font>
      <sz val="11"/>
      <color rgb="FF000000"/>
      <name val="Calibri"/>
    </font>
    <font>
      <sz val="11"/>
      <color rgb="FF000000"/>
      <name val="Aptos Narrow"/>
      <family val="2"/>
      <scheme val="minor"/>
    </font>
    <font>
      <sz val="11"/>
      <color theme="1"/>
      <name val="Calibri"/>
      <family val="2"/>
    </font>
    <font>
      <u/>
      <sz val="11"/>
      <color theme="10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1869B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-0.49998474074526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/>
    <xf numFmtId="0" fontId="7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/>
    </xf>
    <xf numFmtId="4" fontId="6" fillId="3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2" fillId="5" borderId="4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43" fontId="0" fillId="0" borderId="5" xfId="1" applyFont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/>
    <xf numFmtId="0" fontId="0" fillId="0" borderId="0" xfId="0" applyAlignment="1">
      <alignment horizontal="left" wrapText="1"/>
    </xf>
    <xf numFmtId="4" fontId="0" fillId="0" borderId="1" xfId="0" applyNumberFormat="1" applyBorder="1"/>
    <xf numFmtId="43" fontId="0" fillId="0" borderId="1" xfId="1" applyFont="1" applyBorder="1"/>
    <xf numFmtId="0" fontId="9" fillId="0" borderId="1" xfId="2" applyBorder="1" applyAlignment="1">
      <alignment horizontal="center" vertical="center" wrapText="1"/>
    </xf>
    <xf numFmtId="0" fontId="9" fillId="0" borderId="1" xfId="2" applyBorder="1" applyAlignment="1">
      <alignment horizontal="center" vertical="center"/>
    </xf>
  </cellXfs>
  <cellStyles count="3">
    <cellStyle name="Hiperlink" xfId="2" builtinId="8"/>
    <cellStyle name="Normal" xfId="0" builtinId="0"/>
    <cellStyle name="Vírgula" xfId="1" builtinId="3"/>
  </cellStyles>
  <dxfs count="9">
    <dxf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ptos Narrow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ptos Narrow"/>
        <scheme val="minor"/>
      </font>
      <fill>
        <patternFill patternType="solid">
          <fgColor indexed="64"/>
          <bgColor theme="4" tint="-0.49998474074526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561975</xdr:colOff>
      <xdr:row>7</xdr:row>
      <xdr:rowOff>59267</xdr:rowOff>
    </xdr:from>
    <xdr:to>
      <xdr:col>0</xdr:col>
      <xdr:colOff>571500</xdr:colOff>
      <xdr:row>7</xdr:row>
      <xdr:rowOff>97367</xdr:rowOff>
    </xdr:to>
    <xdr:pic>
      <xdr:nvPicPr>
        <xdr:cNvPr id="2" name="image22.png">
          <a:extLst>
            <a:ext uri="{FF2B5EF4-FFF2-40B4-BE49-F238E27FC236}">
              <a16:creationId xmlns:a16="http://schemas.microsoft.com/office/drawing/2014/main" id="{D4A2046A-0221-416C-9A91-474C8719EF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" y="3993092"/>
          <a:ext cx="9525" cy="3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5F37075-5611-483C-BD63-4F9B6E1FC52F}" name="Tabela326" displayName="Tabela326" ref="A1:F31" totalsRowShown="0" headerRowDxfId="8" headerRowBorderDxfId="6" tableBorderDxfId="7">
  <tableColumns count="6">
    <tableColumn id="1" xr3:uid="{3C2BCE20-17A8-40D7-A8EC-A120C7E4D1CA}" name="Equipamentos PARA ACADEMIA DA SAÚDE" dataDxfId="5"/>
    <tableColumn id="2" xr3:uid="{4DF4BB1C-77D4-44F8-B75D-A16C165E8A3E}" name="Código RENEM 2024" dataDxfId="4"/>
    <tableColumn id="3" xr3:uid="{3A60D819-F6A9-4568-BE56-D44BF6B2BCBD}" name="Quantidade (Un)" dataDxfId="3"/>
    <tableColumn id="4" xr3:uid="{E85F9D09-2EC0-4947-8E07-74CBD607002F}" name="Unidade_x000a_VALOR RENEM 2024" dataDxfId="2" dataCellStyle="Vírgula"/>
    <tableColumn id="5" xr3:uid="{1FFF2106-939F-431E-A873-2B2FAF363A66}" name="Valor Total Estimado" dataDxfId="1" dataCellStyle="Vírgula"/>
    <tableColumn id="6" xr3:uid="{EB8D134F-F9BF-413B-81D4-F398AC5B00AA}" name="OBS" data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933F94-0C18-43F1-9C4B-997B8E9D5282}">
  <dimension ref="A1:M3"/>
  <sheetViews>
    <sheetView tabSelected="1" workbookViewId="0"/>
  </sheetViews>
  <sheetFormatPr defaultColWidth="25" defaultRowHeight="15" x14ac:dyDescent="0.25"/>
  <cols>
    <col min="1" max="1" width="25" style="2"/>
    <col min="2" max="2" width="13.7109375" style="2" customWidth="1"/>
    <col min="3" max="3" width="9.5703125" style="2" customWidth="1"/>
    <col min="4" max="4" width="19.85546875" style="2" customWidth="1"/>
    <col min="5" max="5" width="6.42578125" style="2" customWidth="1"/>
    <col min="6" max="6" width="56.42578125" style="2" customWidth="1"/>
    <col min="7" max="7" width="15.140625" style="2" customWidth="1"/>
    <col min="8" max="8" width="14.28515625" style="2" customWidth="1"/>
    <col min="9" max="9" width="16.28515625" style="2" customWidth="1"/>
    <col min="10" max="10" width="16.140625" style="2" customWidth="1"/>
  </cols>
  <sheetData>
    <row r="1" spans="1:13" ht="45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</row>
    <row r="2" spans="1:13" ht="90" x14ac:dyDescent="0.25">
      <c r="A2" s="6" t="s">
        <v>10</v>
      </c>
      <c r="B2" s="6" t="s">
        <v>11</v>
      </c>
      <c r="C2" s="6">
        <v>4126</v>
      </c>
      <c r="D2" s="6" t="s">
        <v>12</v>
      </c>
      <c r="E2" s="6">
        <v>2024</v>
      </c>
      <c r="F2" s="4" t="s">
        <v>17</v>
      </c>
      <c r="G2" s="6" t="s">
        <v>13</v>
      </c>
      <c r="H2" s="7">
        <v>108000</v>
      </c>
      <c r="I2" s="8" t="s">
        <v>19</v>
      </c>
      <c r="J2" s="30" t="s">
        <v>20</v>
      </c>
      <c r="K2" s="3"/>
      <c r="L2" s="3"/>
      <c r="M2" s="3"/>
    </row>
    <row r="3" spans="1:13" ht="150" x14ac:dyDescent="0.25">
      <c r="A3" s="6" t="s">
        <v>14</v>
      </c>
      <c r="B3" s="6" t="s">
        <v>15</v>
      </c>
      <c r="C3" s="6">
        <v>4126</v>
      </c>
      <c r="D3" s="6" t="s">
        <v>12</v>
      </c>
      <c r="E3" s="6">
        <v>2024</v>
      </c>
      <c r="F3" s="4" t="s">
        <v>18</v>
      </c>
      <c r="G3" s="6" t="s">
        <v>16</v>
      </c>
      <c r="H3" s="9">
        <v>80000</v>
      </c>
      <c r="I3" s="8" t="s">
        <v>19</v>
      </c>
      <c r="J3" s="30" t="s">
        <v>20</v>
      </c>
      <c r="K3" s="31" t="s">
        <v>21</v>
      </c>
      <c r="L3" s="3"/>
      <c r="M3" s="3"/>
    </row>
  </sheetData>
  <hyperlinks>
    <hyperlink ref="J2" location="'4126 -Benef. CUSTEIO Academia'!A1" display="'4126 -Benef. CUSTEIO Academia'!A1" xr:uid="{904BE35D-49DD-437A-869B-2806D38CE9DE}"/>
    <hyperlink ref="J3" location="'4126 - Benef. INVEST. Academia'!A1" display="'4126 - Benef. INVEST. Academia'!A1" xr:uid="{9E18B449-2932-4F87-9AA8-7A6C52414AE1}"/>
    <hyperlink ref="K3" location="'Kit equipamentos'!A1" display="Kit de equipamentos" xr:uid="{B651749B-9D07-41FB-9D99-228B50E79895}"/>
  </hyperlink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231AB-C155-40A1-907F-9561643339D2}">
  <dimension ref="A1:W69"/>
  <sheetViews>
    <sheetView showGridLines="0" zoomScale="80" zoomScaleNormal="80" workbookViewId="0">
      <selection activeCell="H69" sqref="H69"/>
    </sheetView>
  </sheetViews>
  <sheetFormatPr defaultRowHeight="15" x14ac:dyDescent="0.25"/>
  <cols>
    <col min="1" max="1" width="34.5703125" customWidth="1"/>
    <col min="4" max="4" width="10.140625" bestFit="1" customWidth="1"/>
    <col min="5" max="5" width="18.85546875" customWidth="1"/>
  </cols>
  <sheetData>
    <row r="1" spans="1:1" x14ac:dyDescent="0.25">
      <c r="A1" s="16" t="s">
        <v>388</v>
      </c>
    </row>
    <row r="2" spans="1:1" s="16" customFormat="1" x14ac:dyDescent="0.25">
      <c r="A2" s="16" t="s">
        <v>389</v>
      </c>
    </row>
    <row r="3" spans="1:1" s="16" customFormat="1" x14ac:dyDescent="0.25"/>
    <row r="4" spans="1:1" s="16" customFormat="1" x14ac:dyDescent="0.25">
      <c r="A4" s="26" t="s">
        <v>423</v>
      </c>
    </row>
    <row r="5" spans="1:1" x14ac:dyDescent="0.25">
      <c r="A5" t="s">
        <v>427</v>
      </c>
    </row>
    <row r="6" spans="1:1" x14ac:dyDescent="0.25">
      <c r="A6" s="25" t="s">
        <v>428</v>
      </c>
    </row>
    <row r="7" spans="1:1" s="25" customFormat="1" x14ac:dyDescent="0.25">
      <c r="A7" s="25" t="s">
        <v>390</v>
      </c>
    </row>
    <row r="8" spans="1:1" x14ac:dyDescent="0.25">
      <c r="A8" t="s">
        <v>425</v>
      </c>
    </row>
    <row r="9" spans="1:1" x14ac:dyDescent="0.25">
      <c r="A9" t="s">
        <v>426</v>
      </c>
    </row>
    <row r="10" spans="1:1" x14ac:dyDescent="0.25">
      <c r="A10" t="s">
        <v>391</v>
      </c>
    </row>
    <row r="11" spans="1:1" x14ac:dyDescent="0.25">
      <c r="A11" t="s">
        <v>392</v>
      </c>
    </row>
    <row r="12" spans="1:1" x14ac:dyDescent="0.25">
      <c r="A12" t="s">
        <v>393</v>
      </c>
    </row>
    <row r="13" spans="1:1" x14ac:dyDescent="0.25">
      <c r="A13" t="s">
        <v>394</v>
      </c>
    </row>
    <row r="14" spans="1:1" x14ac:dyDescent="0.25">
      <c r="A14" t="s">
        <v>395</v>
      </c>
    </row>
    <row r="15" spans="1:1" x14ac:dyDescent="0.25">
      <c r="A15" t="s">
        <v>396</v>
      </c>
    </row>
    <row r="16" spans="1:1" x14ac:dyDescent="0.25">
      <c r="A16" t="s">
        <v>397</v>
      </c>
    </row>
    <row r="17" spans="1:23" x14ac:dyDescent="0.25">
      <c r="A17" t="s">
        <v>398</v>
      </c>
    </row>
    <row r="20" spans="1:23" s="26" customFormat="1" x14ac:dyDescent="0.25">
      <c r="A20" s="26" t="s">
        <v>424</v>
      </c>
    </row>
    <row r="21" spans="1:23" x14ac:dyDescent="0.25">
      <c r="A21" t="s">
        <v>429</v>
      </c>
    </row>
    <row r="22" spans="1:23" x14ac:dyDescent="0.25">
      <c r="A22" t="s">
        <v>399</v>
      </c>
    </row>
    <row r="23" spans="1:23" s="25" customFormat="1" x14ac:dyDescent="0.25">
      <c r="A23" s="25" t="s">
        <v>430</v>
      </c>
    </row>
    <row r="24" spans="1:23" s="3" customFormat="1" ht="39.75" customHeight="1" x14ac:dyDescent="0.25">
      <c r="A24" s="27" t="s">
        <v>431</v>
      </c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</row>
    <row r="25" spans="1:23" x14ac:dyDescent="0.25">
      <c r="A25" s="25" t="s">
        <v>390</v>
      </c>
    </row>
    <row r="26" spans="1:23" x14ac:dyDescent="0.25">
      <c r="A26" t="s">
        <v>432</v>
      </c>
    </row>
    <row r="27" spans="1:23" x14ac:dyDescent="0.25">
      <c r="A27" t="s">
        <v>433</v>
      </c>
    </row>
    <row r="28" spans="1:23" x14ac:dyDescent="0.25">
      <c r="A28" t="s">
        <v>400</v>
      </c>
    </row>
    <row r="29" spans="1:23" x14ac:dyDescent="0.25">
      <c r="A29" t="s">
        <v>401</v>
      </c>
    </row>
    <row r="30" spans="1:23" x14ac:dyDescent="0.25">
      <c r="A30" t="s">
        <v>402</v>
      </c>
    </row>
    <row r="31" spans="1:23" x14ac:dyDescent="0.25">
      <c r="A31" t="s">
        <v>403</v>
      </c>
    </row>
    <row r="32" spans="1:23" x14ac:dyDescent="0.25">
      <c r="A32" t="s">
        <v>404</v>
      </c>
    </row>
    <row r="33" spans="1:6" x14ac:dyDescent="0.25">
      <c r="A33" t="s">
        <v>405</v>
      </c>
    </row>
    <row r="34" spans="1:6" x14ac:dyDescent="0.25">
      <c r="A34" t="s">
        <v>406</v>
      </c>
    </row>
    <row r="35" spans="1:6" x14ac:dyDescent="0.25">
      <c r="A35" t="s">
        <v>407</v>
      </c>
    </row>
    <row r="37" spans="1:6" x14ac:dyDescent="0.25">
      <c r="A37" t="s">
        <v>408</v>
      </c>
    </row>
    <row r="38" spans="1:6" x14ac:dyDescent="0.25">
      <c r="A38" t="s">
        <v>409</v>
      </c>
    </row>
    <row r="39" spans="1:6" ht="45" x14ac:dyDescent="0.25">
      <c r="A39" s="13" t="s">
        <v>350</v>
      </c>
      <c r="B39" s="13" t="s">
        <v>351</v>
      </c>
      <c r="C39" s="13" t="s">
        <v>352</v>
      </c>
      <c r="D39" s="13" t="s">
        <v>410</v>
      </c>
      <c r="E39" s="13" t="s">
        <v>354</v>
      </c>
      <c r="F39" s="13" t="s">
        <v>355</v>
      </c>
    </row>
    <row r="40" spans="1:6" ht="45" x14ac:dyDescent="0.25">
      <c r="A40" s="12" t="s">
        <v>411</v>
      </c>
      <c r="B40" s="11">
        <v>1820</v>
      </c>
      <c r="C40" s="11">
        <v>1</v>
      </c>
      <c r="D40" s="29">
        <v>959</v>
      </c>
      <c r="E40" s="29">
        <v>959</v>
      </c>
      <c r="F40" s="11"/>
    </row>
    <row r="41" spans="1:6" ht="195" x14ac:dyDescent="0.25">
      <c r="A41" s="12" t="s">
        <v>357</v>
      </c>
      <c r="B41" s="11">
        <v>11625</v>
      </c>
      <c r="C41" s="11">
        <v>1</v>
      </c>
      <c r="D41" s="29">
        <v>506</v>
      </c>
      <c r="E41" s="29">
        <v>506</v>
      </c>
      <c r="F41" s="11"/>
    </row>
    <row r="42" spans="1:6" ht="45" x14ac:dyDescent="0.25">
      <c r="A42" s="12" t="s">
        <v>412</v>
      </c>
      <c r="B42" s="11">
        <v>1748</v>
      </c>
      <c r="C42" s="11">
        <v>1</v>
      </c>
      <c r="D42" s="29">
        <v>279</v>
      </c>
      <c r="E42" s="29">
        <v>279</v>
      </c>
      <c r="F42" s="11"/>
    </row>
    <row r="43" spans="1:6" ht="60" x14ac:dyDescent="0.25">
      <c r="A43" s="12" t="s">
        <v>413</v>
      </c>
      <c r="B43" s="11">
        <v>759</v>
      </c>
      <c r="C43" s="11">
        <v>50</v>
      </c>
      <c r="D43" s="29">
        <v>312</v>
      </c>
      <c r="E43" s="29">
        <v>15600</v>
      </c>
      <c r="F43" s="11"/>
    </row>
    <row r="44" spans="1:6" x14ac:dyDescent="0.25">
      <c r="A44" s="12" t="s">
        <v>414</v>
      </c>
      <c r="B44" s="11">
        <v>11087</v>
      </c>
      <c r="C44" s="11">
        <v>10</v>
      </c>
      <c r="D44" s="29">
        <v>2046</v>
      </c>
      <c r="E44" s="29">
        <f>D44*C44</f>
        <v>20460</v>
      </c>
      <c r="F44" s="11" t="s">
        <v>361</v>
      </c>
    </row>
    <row r="45" spans="1:6" ht="30" x14ac:dyDescent="0.25">
      <c r="A45" s="12" t="s">
        <v>415</v>
      </c>
      <c r="B45" s="11">
        <v>2144</v>
      </c>
      <c r="C45" s="11">
        <v>2</v>
      </c>
      <c r="D45" s="29">
        <v>56</v>
      </c>
      <c r="E45" s="29">
        <v>112</v>
      </c>
      <c r="F45" s="11"/>
    </row>
    <row r="46" spans="1:6" x14ac:dyDescent="0.25">
      <c r="A46" s="12" t="s">
        <v>363</v>
      </c>
      <c r="B46" s="11">
        <v>2284</v>
      </c>
      <c r="C46" s="11">
        <v>1</v>
      </c>
      <c r="D46" s="29">
        <v>143</v>
      </c>
      <c r="E46" s="29">
        <v>143</v>
      </c>
      <c r="F46" s="11"/>
    </row>
    <row r="47" spans="1:6" ht="30" x14ac:dyDescent="0.25">
      <c r="A47" s="12" t="s">
        <v>416</v>
      </c>
      <c r="B47" s="11">
        <v>10272</v>
      </c>
      <c r="C47" s="11">
        <v>1</v>
      </c>
      <c r="D47" s="29">
        <v>142</v>
      </c>
      <c r="E47" s="29">
        <v>142</v>
      </c>
      <c r="F47" s="11"/>
    </row>
    <row r="48" spans="1:6" ht="30" x14ac:dyDescent="0.25">
      <c r="A48" s="12" t="s">
        <v>365</v>
      </c>
      <c r="B48" s="11">
        <v>2934</v>
      </c>
      <c r="C48" s="11">
        <v>1</v>
      </c>
      <c r="D48" s="29">
        <v>1200</v>
      </c>
      <c r="E48" s="29">
        <v>1200</v>
      </c>
      <c r="F48" s="11" t="s">
        <v>361</v>
      </c>
    </row>
    <row r="49" spans="1:6" ht="30" x14ac:dyDescent="0.25">
      <c r="A49" s="12" t="s">
        <v>417</v>
      </c>
      <c r="B49" s="11">
        <v>10903</v>
      </c>
      <c r="C49" s="11">
        <v>10</v>
      </c>
      <c r="D49" s="29">
        <v>151</v>
      </c>
      <c r="E49" s="29">
        <v>1510</v>
      </c>
      <c r="F49" s="11"/>
    </row>
    <row r="50" spans="1:6" ht="150" x14ac:dyDescent="0.25">
      <c r="A50" s="12" t="s">
        <v>418</v>
      </c>
      <c r="B50" s="11">
        <v>11441</v>
      </c>
      <c r="C50" s="11">
        <v>20</v>
      </c>
      <c r="D50" s="29">
        <v>480</v>
      </c>
      <c r="E50" s="29">
        <v>9600</v>
      </c>
      <c r="F50" s="11"/>
    </row>
    <row r="51" spans="1:6" x14ac:dyDescent="0.25">
      <c r="A51" s="12" t="s">
        <v>368</v>
      </c>
      <c r="B51" s="11">
        <v>2624</v>
      </c>
      <c r="C51" s="11">
        <v>2</v>
      </c>
      <c r="D51" s="29">
        <v>307</v>
      </c>
      <c r="E51" s="29">
        <v>614</v>
      </c>
      <c r="F51" s="11"/>
    </row>
    <row r="52" spans="1:6" x14ac:dyDescent="0.25">
      <c r="A52" s="12" t="s">
        <v>369</v>
      </c>
      <c r="B52" s="11">
        <v>2138</v>
      </c>
      <c r="C52" s="11">
        <v>2</v>
      </c>
      <c r="D52" s="29">
        <v>1260</v>
      </c>
      <c r="E52" s="29">
        <v>2520</v>
      </c>
      <c r="F52" s="11"/>
    </row>
    <row r="53" spans="1:6" ht="30" x14ac:dyDescent="0.25">
      <c r="A53" s="12" t="s">
        <v>419</v>
      </c>
      <c r="B53" s="11">
        <v>2259</v>
      </c>
      <c r="C53" s="11">
        <v>1</v>
      </c>
      <c r="D53" s="29">
        <v>2250</v>
      </c>
      <c r="E53" s="29">
        <v>2250</v>
      </c>
      <c r="F53" s="11"/>
    </row>
    <row r="54" spans="1:6" ht="30" x14ac:dyDescent="0.25">
      <c r="A54" s="12" t="s">
        <v>371</v>
      </c>
      <c r="B54" s="11">
        <v>10270</v>
      </c>
      <c r="C54" s="11">
        <v>1</v>
      </c>
      <c r="D54" s="29">
        <v>234</v>
      </c>
      <c r="E54" s="29">
        <v>234</v>
      </c>
      <c r="F54" s="11" t="s">
        <v>361</v>
      </c>
    </row>
    <row r="55" spans="1:6" x14ac:dyDescent="0.25">
      <c r="A55" s="12" t="s">
        <v>420</v>
      </c>
      <c r="B55" s="11">
        <v>11076</v>
      </c>
      <c r="C55" s="11">
        <v>1</v>
      </c>
      <c r="D55" s="29">
        <v>1983</v>
      </c>
      <c r="E55" s="29">
        <v>1983</v>
      </c>
      <c r="F55" s="11" t="s">
        <v>361</v>
      </c>
    </row>
    <row r="56" spans="1:6" x14ac:dyDescent="0.25">
      <c r="A56" s="12" t="s">
        <v>374</v>
      </c>
      <c r="B56" s="11">
        <v>2980</v>
      </c>
      <c r="C56" s="11">
        <v>1</v>
      </c>
      <c r="D56" s="29">
        <v>1513</v>
      </c>
      <c r="E56" s="29">
        <v>1513</v>
      </c>
      <c r="F56" s="11"/>
    </row>
    <row r="57" spans="1:6" ht="30" x14ac:dyDescent="0.25">
      <c r="A57" s="12" t="s">
        <v>375</v>
      </c>
      <c r="B57" s="11">
        <v>11247</v>
      </c>
      <c r="C57" s="11">
        <v>1</v>
      </c>
      <c r="D57" s="29">
        <v>2248</v>
      </c>
      <c r="E57" s="29">
        <v>2248</v>
      </c>
      <c r="F57" s="11"/>
    </row>
    <row r="58" spans="1:6" x14ac:dyDescent="0.25">
      <c r="A58" s="12" t="s">
        <v>376</v>
      </c>
      <c r="B58" s="11">
        <v>1717</v>
      </c>
      <c r="C58" s="11">
        <v>1</v>
      </c>
      <c r="D58" s="29">
        <v>100</v>
      </c>
      <c r="E58" s="29">
        <v>100</v>
      </c>
      <c r="F58" s="11"/>
    </row>
    <row r="59" spans="1:6" x14ac:dyDescent="0.25">
      <c r="A59" s="12" t="s">
        <v>377</v>
      </c>
      <c r="B59" s="11">
        <v>10502</v>
      </c>
      <c r="C59" s="11">
        <v>1</v>
      </c>
      <c r="D59" s="29">
        <v>977</v>
      </c>
      <c r="E59" s="29">
        <v>977</v>
      </c>
      <c r="F59" s="11"/>
    </row>
    <row r="60" spans="1:6" x14ac:dyDescent="0.25">
      <c r="A60" s="12" t="s">
        <v>421</v>
      </c>
      <c r="B60" s="11">
        <v>11244</v>
      </c>
      <c r="C60" s="11">
        <v>1</v>
      </c>
      <c r="D60" s="29">
        <v>328</v>
      </c>
      <c r="E60" s="29">
        <v>328</v>
      </c>
      <c r="F60" s="11" t="s">
        <v>361</v>
      </c>
    </row>
    <row r="61" spans="1:6" x14ac:dyDescent="0.25">
      <c r="A61" s="12" t="s">
        <v>379</v>
      </c>
      <c r="B61" s="11">
        <v>10785</v>
      </c>
      <c r="C61" s="11">
        <v>1</v>
      </c>
      <c r="D61" s="29">
        <v>329</v>
      </c>
      <c r="E61" s="29">
        <v>329</v>
      </c>
      <c r="F61" s="11"/>
    </row>
    <row r="62" spans="1:6" x14ac:dyDescent="0.25">
      <c r="A62" s="12" t="s">
        <v>422</v>
      </c>
      <c r="B62" s="11">
        <v>10267</v>
      </c>
      <c r="C62" s="11">
        <v>1</v>
      </c>
      <c r="D62" s="29">
        <v>804</v>
      </c>
      <c r="E62" s="29">
        <v>804</v>
      </c>
      <c r="F62" s="11"/>
    </row>
    <row r="63" spans="1:6" x14ac:dyDescent="0.25">
      <c r="A63" s="12" t="s">
        <v>381</v>
      </c>
      <c r="B63" s="11">
        <v>1921</v>
      </c>
      <c r="C63" s="11">
        <v>1</v>
      </c>
      <c r="D63" s="29">
        <v>540</v>
      </c>
      <c r="E63" s="29">
        <v>540</v>
      </c>
      <c r="F63" s="11"/>
    </row>
    <row r="64" spans="1:6" x14ac:dyDescent="0.25">
      <c r="A64" s="12" t="s">
        <v>382</v>
      </c>
      <c r="B64" s="11">
        <v>85</v>
      </c>
      <c r="C64" s="11">
        <v>1</v>
      </c>
      <c r="D64" s="29">
        <v>382</v>
      </c>
      <c r="E64" s="29">
        <v>382</v>
      </c>
      <c r="F64" s="11"/>
    </row>
    <row r="65" spans="1:6" x14ac:dyDescent="0.25">
      <c r="A65" s="12" t="s">
        <v>383</v>
      </c>
      <c r="B65" s="11">
        <v>2659</v>
      </c>
      <c r="C65" s="11">
        <v>2</v>
      </c>
      <c r="D65" s="29">
        <v>532</v>
      </c>
      <c r="E65" s="29">
        <v>1064</v>
      </c>
      <c r="F65" s="11"/>
    </row>
    <row r="66" spans="1:6" x14ac:dyDescent="0.25">
      <c r="A66" s="12" t="s">
        <v>384</v>
      </c>
      <c r="B66" s="11">
        <v>1923</v>
      </c>
      <c r="C66" s="11">
        <v>1</v>
      </c>
      <c r="D66" s="29">
        <v>510</v>
      </c>
      <c r="E66" s="29">
        <v>510</v>
      </c>
      <c r="F66" s="11"/>
    </row>
    <row r="67" spans="1:6" x14ac:dyDescent="0.25">
      <c r="A67" s="12" t="s">
        <v>385</v>
      </c>
      <c r="B67" s="11">
        <v>2482</v>
      </c>
      <c r="C67" s="11">
        <v>1</v>
      </c>
      <c r="D67" s="29">
        <v>145.85</v>
      </c>
      <c r="E67" s="29">
        <v>145.85</v>
      </c>
      <c r="F67" s="11"/>
    </row>
    <row r="68" spans="1:6" x14ac:dyDescent="0.25">
      <c r="A68" s="12" t="s">
        <v>386</v>
      </c>
      <c r="B68" s="11">
        <v>1382</v>
      </c>
      <c r="C68" s="11">
        <v>1</v>
      </c>
      <c r="D68" s="29">
        <v>179</v>
      </c>
      <c r="E68" s="29">
        <v>179</v>
      </c>
      <c r="F68" s="11"/>
    </row>
    <row r="69" spans="1:6" x14ac:dyDescent="0.25">
      <c r="A69" s="12" t="s">
        <v>387</v>
      </c>
      <c r="B69" s="11"/>
      <c r="C69" s="11"/>
      <c r="D69" s="11"/>
      <c r="E69" s="28">
        <f>SUM(E40:E68)</f>
        <v>67231.850000000006</v>
      </c>
      <c r="F69" s="11"/>
    </row>
  </sheetData>
  <mergeCells count="1">
    <mergeCell ref="A24:W24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CD9FC2-465E-4DDD-9D45-D2FA101F71C6}">
  <dimension ref="A1:B325"/>
  <sheetViews>
    <sheetView showGridLines="0" workbookViewId="0"/>
  </sheetViews>
  <sheetFormatPr defaultRowHeight="15" x14ac:dyDescent="0.25"/>
  <cols>
    <col min="1" max="1" width="41" style="1" customWidth="1"/>
    <col min="2" max="2" width="41.140625" style="1" customWidth="1"/>
  </cols>
  <sheetData>
    <row r="1" spans="1:2" x14ac:dyDescent="0.25">
      <c r="A1" s="17" t="s">
        <v>22</v>
      </c>
    </row>
    <row r="2" spans="1:2" ht="63.75" customHeight="1" x14ac:dyDescent="0.25">
      <c r="A2" s="14" t="s">
        <v>23</v>
      </c>
      <c r="B2" s="15" t="s">
        <v>24</v>
      </c>
    </row>
    <row r="3" spans="1:2" x14ac:dyDescent="0.25">
      <c r="A3" s="10" t="s">
        <v>25</v>
      </c>
      <c r="B3" s="10">
        <v>2</v>
      </c>
    </row>
    <row r="4" spans="1:2" x14ac:dyDescent="0.25">
      <c r="A4" s="10" t="s">
        <v>26</v>
      </c>
      <c r="B4" s="10">
        <v>1</v>
      </c>
    </row>
    <row r="5" spans="1:2" x14ac:dyDescent="0.25">
      <c r="A5" s="10" t="s">
        <v>27</v>
      </c>
      <c r="B5" s="10">
        <v>1</v>
      </c>
    </row>
    <row r="6" spans="1:2" x14ac:dyDescent="0.25">
      <c r="A6" s="10" t="s">
        <v>28</v>
      </c>
      <c r="B6" s="10">
        <v>1</v>
      </c>
    </row>
    <row r="7" spans="1:2" x14ac:dyDescent="0.25">
      <c r="A7" s="10" t="s">
        <v>29</v>
      </c>
      <c r="B7" s="10">
        <v>1</v>
      </c>
    </row>
    <row r="8" spans="1:2" x14ac:dyDescent="0.25">
      <c r="A8" s="10" t="s">
        <v>30</v>
      </c>
      <c r="B8" s="10">
        <v>1</v>
      </c>
    </row>
    <row r="9" spans="1:2" x14ac:dyDescent="0.25">
      <c r="A9" s="10" t="s">
        <v>31</v>
      </c>
      <c r="B9" s="10">
        <v>1</v>
      </c>
    </row>
    <row r="10" spans="1:2" x14ac:dyDescent="0.25">
      <c r="A10" s="10" t="s">
        <v>32</v>
      </c>
      <c r="B10" s="10">
        <v>2</v>
      </c>
    </row>
    <row r="11" spans="1:2" x14ac:dyDescent="0.25">
      <c r="A11" s="10" t="s">
        <v>33</v>
      </c>
      <c r="B11" s="10">
        <v>1</v>
      </c>
    </row>
    <row r="12" spans="1:2" x14ac:dyDescent="0.25">
      <c r="A12" s="10" t="s">
        <v>34</v>
      </c>
      <c r="B12" s="10">
        <v>2</v>
      </c>
    </row>
    <row r="13" spans="1:2" x14ac:dyDescent="0.25">
      <c r="A13" s="10" t="s">
        <v>35</v>
      </c>
      <c r="B13" s="10">
        <v>1</v>
      </c>
    </row>
    <row r="14" spans="1:2" x14ac:dyDescent="0.25">
      <c r="A14" s="10" t="s">
        <v>36</v>
      </c>
      <c r="B14" s="10">
        <v>1</v>
      </c>
    </row>
    <row r="15" spans="1:2" x14ac:dyDescent="0.25">
      <c r="A15" s="10" t="s">
        <v>37</v>
      </c>
      <c r="B15" s="10">
        <v>1</v>
      </c>
    </row>
    <row r="16" spans="1:2" x14ac:dyDescent="0.25">
      <c r="A16" s="10" t="s">
        <v>38</v>
      </c>
      <c r="B16" s="10">
        <v>1</v>
      </c>
    </row>
    <row r="17" spans="1:2" x14ac:dyDescent="0.25">
      <c r="A17" s="10" t="s">
        <v>39</v>
      </c>
      <c r="B17" s="10">
        <v>1</v>
      </c>
    </row>
    <row r="18" spans="1:2" x14ac:dyDescent="0.25">
      <c r="A18" s="10" t="s">
        <v>40</v>
      </c>
      <c r="B18" s="10">
        <v>1</v>
      </c>
    </row>
    <row r="19" spans="1:2" x14ac:dyDescent="0.25">
      <c r="A19" s="10" t="s">
        <v>41</v>
      </c>
      <c r="B19" s="10">
        <v>1</v>
      </c>
    </row>
    <row r="20" spans="1:2" x14ac:dyDescent="0.25">
      <c r="A20" s="10" t="s">
        <v>42</v>
      </c>
      <c r="B20" s="10">
        <v>1</v>
      </c>
    </row>
    <row r="21" spans="1:2" x14ac:dyDescent="0.25">
      <c r="A21" s="10" t="s">
        <v>43</v>
      </c>
      <c r="B21" s="10">
        <v>1</v>
      </c>
    </row>
    <row r="22" spans="1:2" x14ac:dyDescent="0.25">
      <c r="A22" s="10" t="s">
        <v>44</v>
      </c>
      <c r="B22" s="10">
        <v>1</v>
      </c>
    </row>
    <row r="23" spans="1:2" x14ac:dyDescent="0.25">
      <c r="A23" s="10" t="s">
        <v>45</v>
      </c>
      <c r="B23" s="10">
        <v>10</v>
      </c>
    </row>
    <row r="24" spans="1:2" x14ac:dyDescent="0.25">
      <c r="A24" s="10" t="s">
        <v>46</v>
      </c>
      <c r="B24" s="10">
        <v>55</v>
      </c>
    </row>
    <row r="25" spans="1:2" x14ac:dyDescent="0.25">
      <c r="A25" s="10" t="s">
        <v>47</v>
      </c>
      <c r="B25" s="10">
        <v>1</v>
      </c>
    </row>
    <row r="26" spans="1:2" x14ac:dyDescent="0.25">
      <c r="A26" s="10" t="s">
        <v>48</v>
      </c>
      <c r="B26" s="10">
        <v>1</v>
      </c>
    </row>
    <row r="27" spans="1:2" x14ac:dyDescent="0.25">
      <c r="A27" s="10" t="s">
        <v>49</v>
      </c>
      <c r="B27" s="10">
        <v>2</v>
      </c>
    </row>
    <row r="28" spans="1:2" x14ac:dyDescent="0.25">
      <c r="A28" s="10" t="s">
        <v>50</v>
      </c>
      <c r="B28" s="10">
        <v>1</v>
      </c>
    </row>
    <row r="29" spans="1:2" x14ac:dyDescent="0.25">
      <c r="A29" s="10" t="s">
        <v>51</v>
      </c>
      <c r="B29" s="10">
        <v>1</v>
      </c>
    </row>
    <row r="30" spans="1:2" x14ac:dyDescent="0.25">
      <c r="A30" s="10" t="s">
        <v>52</v>
      </c>
      <c r="B30" s="10">
        <v>1</v>
      </c>
    </row>
    <row r="31" spans="1:2" x14ac:dyDescent="0.25">
      <c r="A31" s="10" t="s">
        <v>53</v>
      </c>
      <c r="B31" s="10">
        <v>1</v>
      </c>
    </row>
    <row r="32" spans="1:2" x14ac:dyDescent="0.25">
      <c r="A32" s="10" t="s">
        <v>54</v>
      </c>
      <c r="B32" s="10">
        <v>1</v>
      </c>
    </row>
    <row r="33" spans="1:2" x14ac:dyDescent="0.25">
      <c r="A33" s="10" t="s">
        <v>55</v>
      </c>
      <c r="B33" s="10">
        <v>1</v>
      </c>
    </row>
    <row r="34" spans="1:2" x14ac:dyDescent="0.25">
      <c r="A34" s="10" t="s">
        <v>56</v>
      </c>
      <c r="B34" s="10">
        <v>1</v>
      </c>
    </row>
    <row r="35" spans="1:2" x14ac:dyDescent="0.25">
      <c r="A35" s="10" t="s">
        <v>57</v>
      </c>
      <c r="B35" s="10">
        <v>1</v>
      </c>
    </row>
    <row r="36" spans="1:2" x14ac:dyDescent="0.25">
      <c r="A36" s="10" t="s">
        <v>58</v>
      </c>
      <c r="B36" s="10">
        <v>2</v>
      </c>
    </row>
    <row r="37" spans="1:2" x14ac:dyDescent="0.25">
      <c r="A37" s="10" t="s">
        <v>59</v>
      </c>
      <c r="B37" s="10">
        <v>1</v>
      </c>
    </row>
    <row r="38" spans="1:2" x14ac:dyDescent="0.25">
      <c r="A38" s="10" t="s">
        <v>60</v>
      </c>
      <c r="B38" s="10">
        <v>1</v>
      </c>
    </row>
    <row r="39" spans="1:2" x14ac:dyDescent="0.25">
      <c r="A39" s="10" t="s">
        <v>61</v>
      </c>
      <c r="B39" s="10">
        <v>1</v>
      </c>
    </row>
    <row r="40" spans="1:2" x14ac:dyDescent="0.25">
      <c r="A40" s="10" t="s">
        <v>62</v>
      </c>
      <c r="B40" s="10">
        <v>1</v>
      </c>
    </row>
    <row r="41" spans="1:2" x14ac:dyDescent="0.25">
      <c r="A41" s="10" t="s">
        <v>63</v>
      </c>
      <c r="B41" s="10">
        <v>2</v>
      </c>
    </row>
    <row r="42" spans="1:2" x14ac:dyDescent="0.25">
      <c r="A42" s="10" t="s">
        <v>64</v>
      </c>
      <c r="B42" s="10">
        <v>2</v>
      </c>
    </row>
    <row r="43" spans="1:2" x14ac:dyDescent="0.25">
      <c r="A43" s="10" t="s">
        <v>65</v>
      </c>
      <c r="B43" s="10">
        <v>1</v>
      </c>
    </row>
    <row r="44" spans="1:2" x14ac:dyDescent="0.25">
      <c r="A44" s="10" t="s">
        <v>66</v>
      </c>
      <c r="B44" s="10">
        <v>3</v>
      </c>
    </row>
    <row r="45" spans="1:2" x14ac:dyDescent="0.25">
      <c r="A45" s="10" t="s">
        <v>67</v>
      </c>
      <c r="B45" s="10">
        <v>2</v>
      </c>
    </row>
    <row r="46" spans="1:2" x14ac:dyDescent="0.25">
      <c r="A46" s="10" t="s">
        <v>68</v>
      </c>
      <c r="B46" s="10">
        <v>1</v>
      </c>
    </row>
    <row r="47" spans="1:2" x14ac:dyDescent="0.25">
      <c r="A47" s="10" t="s">
        <v>69</v>
      </c>
      <c r="B47" s="10">
        <v>1</v>
      </c>
    </row>
    <row r="48" spans="1:2" x14ac:dyDescent="0.25">
      <c r="A48" s="10" t="s">
        <v>70</v>
      </c>
      <c r="B48" s="10">
        <v>1</v>
      </c>
    </row>
    <row r="49" spans="1:2" x14ac:dyDescent="0.25">
      <c r="A49" s="10" t="s">
        <v>71</v>
      </c>
      <c r="B49" s="10">
        <v>1</v>
      </c>
    </row>
    <row r="50" spans="1:2" x14ac:dyDescent="0.25">
      <c r="A50" s="10" t="s">
        <v>72</v>
      </c>
      <c r="B50" s="10">
        <v>1</v>
      </c>
    </row>
    <row r="51" spans="1:2" x14ac:dyDescent="0.25">
      <c r="A51" s="10" t="s">
        <v>73</v>
      </c>
      <c r="B51" s="10">
        <v>1</v>
      </c>
    </row>
    <row r="52" spans="1:2" x14ac:dyDescent="0.25">
      <c r="A52" s="10" t="s">
        <v>74</v>
      </c>
      <c r="B52" s="10">
        <v>1</v>
      </c>
    </row>
    <row r="53" spans="1:2" x14ac:dyDescent="0.25">
      <c r="A53" s="10" t="s">
        <v>75</v>
      </c>
      <c r="B53" s="10">
        <v>1</v>
      </c>
    </row>
    <row r="54" spans="1:2" x14ac:dyDescent="0.25">
      <c r="A54" s="10" t="s">
        <v>76</v>
      </c>
      <c r="B54" s="10">
        <v>1</v>
      </c>
    </row>
    <row r="55" spans="1:2" x14ac:dyDescent="0.25">
      <c r="A55" s="10" t="s">
        <v>77</v>
      </c>
      <c r="B55" s="10">
        <v>1</v>
      </c>
    </row>
    <row r="56" spans="1:2" x14ac:dyDescent="0.25">
      <c r="A56" s="10" t="s">
        <v>78</v>
      </c>
      <c r="B56" s="10">
        <v>1</v>
      </c>
    </row>
    <row r="57" spans="1:2" x14ac:dyDescent="0.25">
      <c r="A57" s="10" t="s">
        <v>79</v>
      </c>
      <c r="B57" s="10">
        <v>3</v>
      </c>
    </row>
    <row r="58" spans="1:2" x14ac:dyDescent="0.25">
      <c r="A58" s="10" t="s">
        <v>80</v>
      </c>
      <c r="B58" s="10">
        <v>1</v>
      </c>
    </row>
    <row r="59" spans="1:2" x14ac:dyDescent="0.25">
      <c r="A59" s="10" t="s">
        <v>81</v>
      </c>
      <c r="B59" s="10">
        <v>1</v>
      </c>
    </row>
    <row r="60" spans="1:2" x14ac:dyDescent="0.25">
      <c r="A60" s="10" t="s">
        <v>82</v>
      </c>
      <c r="B60" s="10">
        <v>1</v>
      </c>
    </row>
    <row r="61" spans="1:2" x14ac:dyDescent="0.25">
      <c r="A61" s="10" t="s">
        <v>83</v>
      </c>
      <c r="B61" s="10">
        <v>1</v>
      </c>
    </row>
    <row r="62" spans="1:2" x14ac:dyDescent="0.25">
      <c r="A62" s="10" t="s">
        <v>84</v>
      </c>
      <c r="B62" s="10">
        <v>1</v>
      </c>
    </row>
    <row r="63" spans="1:2" x14ac:dyDescent="0.25">
      <c r="A63" s="10" t="s">
        <v>85</v>
      </c>
      <c r="B63" s="10">
        <v>1</v>
      </c>
    </row>
    <row r="64" spans="1:2" x14ac:dyDescent="0.25">
      <c r="A64" s="10" t="s">
        <v>86</v>
      </c>
      <c r="B64" s="10">
        <v>2</v>
      </c>
    </row>
    <row r="65" spans="1:2" x14ac:dyDescent="0.25">
      <c r="A65" s="10" t="s">
        <v>87</v>
      </c>
      <c r="B65" s="10">
        <v>1</v>
      </c>
    </row>
    <row r="66" spans="1:2" x14ac:dyDescent="0.25">
      <c r="A66" s="10" t="s">
        <v>88</v>
      </c>
      <c r="B66" s="10">
        <v>1</v>
      </c>
    </row>
    <row r="67" spans="1:2" x14ac:dyDescent="0.25">
      <c r="A67" s="10" t="s">
        <v>89</v>
      </c>
      <c r="B67" s="10">
        <v>3</v>
      </c>
    </row>
    <row r="68" spans="1:2" x14ac:dyDescent="0.25">
      <c r="A68" s="10" t="s">
        <v>90</v>
      </c>
      <c r="B68" s="10">
        <v>1</v>
      </c>
    </row>
    <row r="69" spans="1:2" x14ac:dyDescent="0.25">
      <c r="A69" s="10" t="s">
        <v>91</v>
      </c>
      <c r="B69" s="10">
        <v>1</v>
      </c>
    </row>
    <row r="70" spans="1:2" x14ac:dyDescent="0.25">
      <c r="A70" s="10" t="s">
        <v>92</v>
      </c>
      <c r="B70" s="10">
        <v>1</v>
      </c>
    </row>
    <row r="71" spans="1:2" x14ac:dyDescent="0.25">
      <c r="A71" s="10" t="s">
        <v>93</v>
      </c>
      <c r="B71" s="10">
        <v>2</v>
      </c>
    </row>
    <row r="72" spans="1:2" x14ac:dyDescent="0.25">
      <c r="A72" s="10" t="s">
        <v>94</v>
      </c>
      <c r="B72" s="10">
        <v>1</v>
      </c>
    </row>
    <row r="73" spans="1:2" x14ac:dyDescent="0.25">
      <c r="A73" s="10" t="s">
        <v>95</v>
      </c>
      <c r="B73" s="10">
        <v>1</v>
      </c>
    </row>
    <row r="74" spans="1:2" x14ac:dyDescent="0.25">
      <c r="A74" s="10" t="s">
        <v>96</v>
      </c>
      <c r="B74" s="10">
        <v>1</v>
      </c>
    </row>
    <row r="75" spans="1:2" x14ac:dyDescent="0.25">
      <c r="A75" s="10" t="s">
        <v>97</v>
      </c>
      <c r="B75" s="10">
        <v>2</v>
      </c>
    </row>
    <row r="76" spans="1:2" x14ac:dyDescent="0.25">
      <c r="A76" s="10" t="s">
        <v>98</v>
      </c>
      <c r="B76" s="10">
        <v>1</v>
      </c>
    </row>
    <row r="77" spans="1:2" x14ac:dyDescent="0.25">
      <c r="A77" s="10" t="s">
        <v>99</v>
      </c>
      <c r="B77" s="10">
        <v>1</v>
      </c>
    </row>
    <row r="78" spans="1:2" x14ac:dyDescent="0.25">
      <c r="A78" s="10" t="s">
        <v>100</v>
      </c>
      <c r="B78" s="10">
        <v>1</v>
      </c>
    </row>
    <row r="79" spans="1:2" x14ac:dyDescent="0.25">
      <c r="A79" s="10" t="s">
        <v>101</v>
      </c>
      <c r="B79" s="10">
        <v>1</v>
      </c>
    </row>
    <row r="80" spans="1:2" x14ac:dyDescent="0.25">
      <c r="A80" s="10" t="s">
        <v>102</v>
      </c>
      <c r="B80" s="10">
        <v>1</v>
      </c>
    </row>
    <row r="81" spans="1:2" x14ac:dyDescent="0.25">
      <c r="A81" s="10" t="s">
        <v>103</v>
      </c>
      <c r="B81" s="10">
        <v>1</v>
      </c>
    </row>
    <row r="82" spans="1:2" x14ac:dyDescent="0.25">
      <c r="A82" s="10" t="s">
        <v>104</v>
      </c>
      <c r="B82" s="10">
        <v>1</v>
      </c>
    </row>
    <row r="83" spans="1:2" x14ac:dyDescent="0.25">
      <c r="A83" s="10" t="s">
        <v>105</v>
      </c>
      <c r="B83" s="10">
        <v>1</v>
      </c>
    </row>
    <row r="84" spans="1:2" x14ac:dyDescent="0.25">
      <c r="A84" s="10" t="s">
        <v>106</v>
      </c>
      <c r="B84" s="10">
        <v>1</v>
      </c>
    </row>
    <row r="85" spans="1:2" x14ac:dyDescent="0.25">
      <c r="A85" s="10" t="s">
        <v>107</v>
      </c>
      <c r="B85" s="10">
        <v>1</v>
      </c>
    </row>
    <row r="86" spans="1:2" x14ac:dyDescent="0.25">
      <c r="A86" s="10" t="s">
        <v>108</v>
      </c>
      <c r="B86" s="10">
        <v>1</v>
      </c>
    </row>
    <row r="87" spans="1:2" x14ac:dyDescent="0.25">
      <c r="A87" s="10" t="s">
        <v>109</v>
      </c>
      <c r="B87" s="10">
        <v>1</v>
      </c>
    </row>
    <row r="88" spans="1:2" x14ac:dyDescent="0.25">
      <c r="A88" s="10" t="s">
        <v>110</v>
      </c>
      <c r="B88" s="10">
        <v>1</v>
      </c>
    </row>
    <row r="89" spans="1:2" x14ac:dyDescent="0.25">
      <c r="A89" s="10" t="s">
        <v>111</v>
      </c>
      <c r="B89" s="10">
        <v>1</v>
      </c>
    </row>
    <row r="90" spans="1:2" x14ac:dyDescent="0.25">
      <c r="A90" s="10" t="s">
        <v>112</v>
      </c>
      <c r="B90" s="10">
        <v>1</v>
      </c>
    </row>
    <row r="91" spans="1:2" x14ac:dyDescent="0.25">
      <c r="A91" s="10" t="s">
        <v>113</v>
      </c>
      <c r="B91" s="10">
        <v>1</v>
      </c>
    </row>
    <row r="92" spans="1:2" x14ac:dyDescent="0.25">
      <c r="A92" s="10" t="s">
        <v>114</v>
      </c>
      <c r="B92" s="10">
        <v>1</v>
      </c>
    </row>
    <row r="93" spans="1:2" x14ac:dyDescent="0.25">
      <c r="A93" s="10" t="s">
        <v>115</v>
      </c>
      <c r="B93" s="10">
        <v>1</v>
      </c>
    </row>
    <row r="94" spans="1:2" x14ac:dyDescent="0.25">
      <c r="A94" s="10" t="s">
        <v>116</v>
      </c>
      <c r="B94" s="10">
        <v>1</v>
      </c>
    </row>
    <row r="95" spans="1:2" x14ac:dyDescent="0.25">
      <c r="A95" s="10" t="s">
        <v>117</v>
      </c>
      <c r="B95" s="10">
        <v>1</v>
      </c>
    </row>
    <row r="96" spans="1:2" x14ac:dyDescent="0.25">
      <c r="A96" s="10" t="s">
        <v>118</v>
      </c>
      <c r="B96" s="10">
        <v>1</v>
      </c>
    </row>
    <row r="97" spans="1:2" x14ac:dyDescent="0.25">
      <c r="A97" s="10" t="s">
        <v>119</v>
      </c>
      <c r="B97" s="10">
        <v>1</v>
      </c>
    </row>
    <row r="98" spans="1:2" x14ac:dyDescent="0.25">
      <c r="A98" s="10" t="s">
        <v>120</v>
      </c>
      <c r="B98" s="10">
        <v>1</v>
      </c>
    </row>
    <row r="99" spans="1:2" x14ac:dyDescent="0.25">
      <c r="A99" s="10" t="s">
        <v>121</v>
      </c>
      <c r="B99" s="10">
        <v>1</v>
      </c>
    </row>
    <row r="100" spans="1:2" x14ac:dyDescent="0.25">
      <c r="A100" s="10" t="s">
        <v>122</v>
      </c>
      <c r="B100" s="10">
        <v>1</v>
      </c>
    </row>
    <row r="101" spans="1:2" x14ac:dyDescent="0.25">
      <c r="A101" s="10" t="s">
        <v>123</v>
      </c>
      <c r="B101" s="10">
        <v>1</v>
      </c>
    </row>
    <row r="102" spans="1:2" x14ac:dyDescent="0.25">
      <c r="A102" s="10" t="s">
        <v>124</v>
      </c>
      <c r="B102" s="10">
        <v>1</v>
      </c>
    </row>
    <row r="103" spans="1:2" x14ac:dyDescent="0.25">
      <c r="A103" s="10" t="s">
        <v>125</v>
      </c>
      <c r="B103" s="10">
        <v>1</v>
      </c>
    </row>
    <row r="104" spans="1:2" x14ac:dyDescent="0.25">
      <c r="A104" s="10" t="s">
        <v>126</v>
      </c>
      <c r="B104" s="10">
        <v>1</v>
      </c>
    </row>
    <row r="105" spans="1:2" x14ac:dyDescent="0.25">
      <c r="A105" s="10" t="s">
        <v>127</v>
      </c>
      <c r="B105" s="10">
        <v>1</v>
      </c>
    </row>
    <row r="106" spans="1:2" x14ac:dyDescent="0.25">
      <c r="A106" s="10" t="s">
        <v>128</v>
      </c>
      <c r="B106" s="10">
        <v>1</v>
      </c>
    </row>
    <row r="107" spans="1:2" x14ac:dyDescent="0.25">
      <c r="A107" s="10" t="s">
        <v>129</v>
      </c>
      <c r="B107" s="10">
        <v>1</v>
      </c>
    </row>
    <row r="108" spans="1:2" x14ac:dyDescent="0.25">
      <c r="A108" s="10" t="s">
        <v>130</v>
      </c>
      <c r="B108" s="10">
        <v>1</v>
      </c>
    </row>
    <row r="109" spans="1:2" x14ac:dyDescent="0.25">
      <c r="A109" s="10" t="s">
        <v>131</v>
      </c>
      <c r="B109" s="10">
        <v>1</v>
      </c>
    </row>
    <row r="110" spans="1:2" x14ac:dyDescent="0.25">
      <c r="A110" s="10" t="s">
        <v>132</v>
      </c>
      <c r="B110" s="10">
        <v>1</v>
      </c>
    </row>
    <row r="111" spans="1:2" x14ac:dyDescent="0.25">
      <c r="A111" s="10" t="s">
        <v>133</v>
      </c>
      <c r="B111" s="10">
        <v>1</v>
      </c>
    </row>
    <row r="112" spans="1:2" x14ac:dyDescent="0.25">
      <c r="A112" s="10" t="s">
        <v>134</v>
      </c>
      <c r="B112" s="10">
        <v>1</v>
      </c>
    </row>
    <row r="113" spans="1:2" x14ac:dyDescent="0.25">
      <c r="A113" s="10" t="s">
        <v>135</v>
      </c>
      <c r="B113" s="10">
        <v>2</v>
      </c>
    </row>
    <row r="114" spans="1:2" x14ac:dyDescent="0.25">
      <c r="A114" s="10" t="s">
        <v>136</v>
      </c>
      <c r="B114" s="10">
        <v>1</v>
      </c>
    </row>
    <row r="115" spans="1:2" x14ac:dyDescent="0.25">
      <c r="A115" s="10" t="s">
        <v>137</v>
      </c>
      <c r="B115" s="10">
        <v>1</v>
      </c>
    </row>
    <row r="116" spans="1:2" x14ac:dyDescent="0.25">
      <c r="A116" s="10" t="s">
        <v>138</v>
      </c>
      <c r="B116" s="10">
        <v>1</v>
      </c>
    </row>
    <row r="117" spans="1:2" x14ac:dyDescent="0.25">
      <c r="A117" s="10" t="s">
        <v>139</v>
      </c>
      <c r="B117" s="10">
        <v>1</v>
      </c>
    </row>
    <row r="118" spans="1:2" x14ac:dyDescent="0.25">
      <c r="A118" s="10" t="s">
        <v>140</v>
      </c>
      <c r="B118" s="10">
        <v>1</v>
      </c>
    </row>
    <row r="119" spans="1:2" x14ac:dyDescent="0.25">
      <c r="A119" s="10" t="s">
        <v>141</v>
      </c>
      <c r="B119" s="10">
        <v>1</v>
      </c>
    </row>
    <row r="120" spans="1:2" x14ac:dyDescent="0.25">
      <c r="A120" s="10" t="s">
        <v>142</v>
      </c>
      <c r="B120" s="10">
        <v>1</v>
      </c>
    </row>
    <row r="121" spans="1:2" x14ac:dyDescent="0.25">
      <c r="A121" s="10" t="s">
        <v>143</v>
      </c>
      <c r="B121" s="10">
        <v>1</v>
      </c>
    </row>
    <row r="122" spans="1:2" x14ac:dyDescent="0.25">
      <c r="A122" s="10" t="s">
        <v>144</v>
      </c>
      <c r="B122" s="10">
        <v>1</v>
      </c>
    </row>
    <row r="123" spans="1:2" x14ac:dyDescent="0.25">
      <c r="A123" s="10" t="s">
        <v>145</v>
      </c>
      <c r="B123" s="10">
        <v>2</v>
      </c>
    </row>
    <row r="124" spans="1:2" x14ac:dyDescent="0.25">
      <c r="A124" s="10" t="s">
        <v>146</v>
      </c>
      <c r="B124" s="10">
        <v>1</v>
      </c>
    </row>
    <row r="125" spans="1:2" x14ac:dyDescent="0.25">
      <c r="A125" s="10" t="s">
        <v>147</v>
      </c>
      <c r="B125" s="10">
        <v>1</v>
      </c>
    </row>
    <row r="126" spans="1:2" x14ac:dyDescent="0.25">
      <c r="A126" s="10" t="s">
        <v>148</v>
      </c>
      <c r="B126" s="10">
        <v>1</v>
      </c>
    </row>
    <row r="127" spans="1:2" x14ac:dyDescent="0.25">
      <c r="A127" s="10" t="s">
        <v>149</v>
      </c>
      <c r="B127" s="10">
        <v>1</v>
      </c>
    </row>
    <row r="128" spans="1:2" x14ac:dyDescent="0.25">
      <c r="A128" s="10" t="s">
        <v>150</v>
      </c>
      <c r="B128" s="10">
        <v>1</v>
      </c>
    </row>
    <row r="129" spans="1:2" x14ac:dyDescent="0.25">
      <c r="A129" s="10" t="s">
        <v>151</v>
      </c>
      <c r="B129" s="10">
        <v>1</v>
      </c>
    </row>
    <row r="130" spans="1:2" x14ac:dyDescent="0.25">
      <c r="A130" s="10" t="s">
        <v>152</v>
      </c>
      <c r="B130" s="10">
        <v>1</v>
      </c>
    </row>
    <row r="131" spans="1:2" x14ac:dyDescent="0.25">
      <c r="A131" s="10" t="s">
        <v>153</v>
      </c>
      <c r="B131" s="10">
        <v>4</v>
      </c>
    </row>
    <row r="132" spans="1:2" x14ac:dyDescent="0.25">
      <c r="A132" s="10" t="s">
        <v>154</v>
      </c>
      <c r="B132" s="10">
        <v>1</v>
      </c>
    </row>
    <row r="133" spans="1:2" x14ac:dyDescent="0.25">
      <c r="A133" s="10" t="s">
        <v>155</v>
      </c>
      <c r="B133" s="10">
        <v>1</v>
      </c>
    </row>
    <row r="134" spans="1:2" x14ac:dyDescent="0.25">
      <c r="A134" s="10" t="s">
        <v>156</v>
      </c>
      <c r="B134" s="10">
        <v>1</v>
      </c>
    </row>
    <row r="135" spans="1:2" x14ac:dyDescent="0.25">
      <c r="A135" s="10" t="s">
        <v>157</v>
      </c>
      <c r="B135" s="10">
        <v>1</v>
      </c>
    </row>
    <row r="136" spans="1:2" x14ac:dyDescent="0.25">
      <c r="A136" s="10" t="s">
        <v>158</v>
      </c>
      <c r="B136" s="10">
        <v>1</v>
      </c>
    </row>
    <row r="137" spans="1:2" x14ac:dyDescent="0.25">
      <c r="A137" s="10" t="s">
        <v>159</v>
      </c>
      <c r="B137" s="10">
        <v>1</v>
      </c>
    </row>
    <row r="138" spans="1:2" x14ac:dyDescent="0.25">
      <c r="A138" s="10" t="s">
        <v>160</v>
      </c>
      <c r="B138" s="10">
        <v>1</v>
      </c>
    </row>
    <row r="139" spans="1:2" x14ac:dyDescent="0.25">
      <c r="A139" s="10" t="s">
        <v>161</v>
      </c>
      <c r="B139" s="10">
        <v>1</v>
      </c>
    </row>
    <row r="140" spans="1:2" x14ac:dyDescent="0.25">
      <c r="A140" s="10" t="s">
        <v>162</v>
      </c>
      <c r="B140" s="10">
        <v>1</v>
      </c>
    </row>
    <row r="141" spans="1:2" x14ac:dyDescent="0.25">
      <c r="A141" s="10" t="s">
        <v>163</v>
      </c>
      <c r="B141" s="10">
        <v>1</v>
      </c>
    </row>
    <row r="142" spans="1:2" x14ac:dyDescent="0.25">
      <c r="A142" s="10" t="s">
        <v>164</v>
      </c>
      <c r="B142" s="10">
        <v>1</v>
      </c>
    </row>
    <row r="143" spans="1:2" x14ac:dyDescent="0.25">
      <c r="A143" s="10" t="s">
        <v>165</v>
      </c>
      <c r="B143" s="10">
        <v>2</v>
      </c>
    </row>
    <row r="144" spans="1:2" x14ac:dyDescent="0.25">
      <c r="A144" s="10" t="s">
        <v>166</v>
      </c>
      <c r="B144" s="10">
        <v>2</v>
      </c>
    </row>
    <row r="145" spans="1:2" x14ac:dyDescent="0.25">
      <c r="A145" s="10" t="s">
        <v>167</v>
      </c>
      <c r="B145" s="10">
        <v>1</v>
      </c>
    </row>
    <row r="146" spans="1:2" x14ac:dyDescent="0.25">
      <c r="A146" s="10" t="s">
        <v>168</v>
      </c>
      <c r="B146" s="10">
        <v>4</v>
      </c>
    </row>
    <row r="147" spans="1:2" x14ac:dyDescent="0.25">
      <c r="A147" s="10" t="s">
        <v>169</v>
      </c>
      <c r="B147" s="10">
        <v>1</v>
      </c>
    </row>
    <row r="148" spans="1:2" x14ac:dyDescent="0.25">
      <c r="A148" s="10" t="s">
        <v>170</v>
      </c>
      <c r="B148" s="10">
        <v>1</v>
      </c>
    </row>
    <row r="149" spans="1:2" x14ac:dyDescent="0.25">
      <c r="A149" s="10" t="s">
        <v>171</v>
      </c>
      <c r="B149" s="10">
        <v>1</v>
      </c>
    </row>
    <row r="150" spans="1:2" x14ac:dyDescent="0.25">
      <c r="A150" s="10" t="s">
        <v>172</v>
      </c>
      <c r="B150" s="10">
        <v>1</v>
      </c>
    </row>
    <row r="151" spans="1:2" x14ac:dyDescent="0.25">
      <c r="A151" s="10" t="s">
        <v>173</v>
      </c>
      <c r="B151" s="10">
        <v>1</v>
      </c>
    </row>
    <row r="152" spans="1:2" x14ac:dyDescent="0.25">
      <c r="A152" s="10" t="s">
        <v>174</v>
      </c>
      <c r="B152" s="10">
        <v>1</v>
      </c>
    </row>
    <row r="153" spans="1:2" x14ac:dyDescent="0.25">
      <c r="A153" s="10" t="s">
        <v>175</v>
      </c>
      <c r="B153" s="10">
        <v>2</v>
      </c>
    </row>
    <row r="154" spans="1:2" x14ac:dyDescent="0.25">
      <c r="A154" s="10" t="s">
        <v>176</v>
      </c>
      <c r="B154" s="10">
        <v>1</v>
      </c>
    </row>
    <row r="155" spans="1:2" x14ac:dyDescent="0.25">
      <c r="A155" s="10" t="s">
        <v>177</v>
      </c>
      <c r="B155" s="10">
        <v>7</v>
      </c>
    </row>
    <row r="156" spans="1:2" x14ac:dyDescent="0.25">
      <c r="A156" s="10" t="s">
        <v>178</v>
      </c>
      <c r="B156" s="10">
        <v>1</v>
      </c>
    </row>
    <row r="157" spans="1:2" x14ac:dyDescent="0.25">
      <c r="A157" s="10" t="s">
        <v>179</v>
      </c>
      <c r="B157" s="10">
        <v>1</v>
      </c>
    </row>
    <row r="158" spans="1:2" x14ac:dyDescent="0.25">
      <c r="A158" s="10" t="s">
        <v>180</v>
      </c>
      <c r="B158" s="10">
        <v>2</v>
      </c>
    </row>
    <row r="159" spans="1:2" x14ac:dyDescent="0.25">
      <c r="A159" s="10" t="s">
        <v>181</v>
      </c>
      <c r="B159" s="10">
        <v>1</v>
      </c>
    </row>
    <row r="160" spans="1:2" x14ac:dyDescent="0.25">
      <c r="A160" s="10" t="s">
        <v>182</v>
      </c>
      <c r="B160" s="10">
        <v>1</v>
      </c>
    </row>
    <row r="161" spans="1:2" x14ac:dyDescent="0.25">
      <c r="A161" s="10" t="s">
        <v>183</v>
      </c>
      <c r="B161" s="10">
        <v>1</v>
      </c>
    </row>
    <row r="162" spans="1:2" x14ac:dyDescent="0.25">
      <c r="A162" s="10" t="s">
        <v>184</v>
      </c>
      <c r="B162" s="10">
        <v>1</v>
      </c>
    </row>
    <row r="163" spans="1:2" x14ac:dyDescent="0.25">
      <c r="A163" s="10" t="s">
        <v>185</v>
      </c>
      <c r="B163" s="10">
        <v>1</v>
      </c>
    </row>
    <row r="164" spans="1:2" x14ac:dyDescent="0.25">
      <c r="A164" s="10" t="s">
        <v>186</v>
      </c>
      <c r="B164" s="10">
        <v>1</v>
      </c>
    </row>
    <row r="165" spans="1:2" x14ac:dyDescent="0.25">
      <c r="A165" s="10" t="s">
        <v>187</v>
      </c>
      <c r="B165" s="10">
        <v>1</v>
      </c>
    </row>
    <row r="166" spans="1:2" x14ac:dyDescent="0.25">
      <c r="A166" s="10" t="s">
        <v>188</v>
      </c>
      <c r="B166" s="10">
        <v>1</v>
      </c>
    </row>
    <row r="167" spans="1:2" x14ac:dyDescent="0.25">
      <c r="A167" s="10" t="s">
        <v>189</v>
      </c>
      <c r="B167" s="10">
        <v>1</v>
      </c>
    </row>
    <row r="168" spans="1:2" x14ac:dyDescent="0.25">
      <c r="A168" s="10" t="s">
        <v>190</v>
      </c>
      <c r="B168" s="10">
        <v>1</v>
      </c>
    </row>
    <row r="169" spans="1:2" x14ac:dyDescent="0.25">
      <c r="A169" s="10" t="s">
        <v>191</v>
      </c>
      <c r="B169" s="10">
        <v>2</v>
      </c>
    </row>
    <row r="170" spans="1:2" x14ac:dyDescent="0.25">
      <c r="A170" s="10" t="s">
        <v>192</v>
      </c>
      <c r="B170" s="10">
        <v>1</v>
      </c>
    </row>
    <row r="171" spans="1:2" x14ac:dyDescent="0.25">
      <c r="A171" s="10" t="s">
        <v>193</v>
      </c>
      <c r="B171" s="10">
        <v>1</v>
      </c>
    </row>
    <row r="172" spans="1:2" x14ac:dyDescent="0.25">
      <c r="A172" s="10" t="s">
        <v>194</v>
      </c>
      <c r="B172" s="10">
        <v>1</v>
      </c>
    </row>
    <row r="173" spans="1:2" x14ac:dyDescent="0.25">
      <c r="A173" s="10" t="s">
        <v>195</v>
      </c>
      <c r="B173" s="10">
        <v>1</v>
      </c>
    </row>
    <row r="174" spans="1:2" x14ac:dyDescent="0.25">
      <c r="A174" s="10" t="s">
        <v>196</v>
      </c>
      <c r="B174" s="10">
        <v>2</v>
      </c>
    </row>
    <row r="175" spans="1:2" x14ac:dyDescent="0.25">
      <c r="A175" s="10" t="s">
        <v>197</v>
      </c>
      <c r="B175" s="10">
        <v>1</v>
      </c>
    </row>
    <row r="176" spans="1:2" x14ac:dyDescent="0.25">
      <c r="A176" s="10" t="s">
        <v>198</v>
      </c>
      <c r="B176" s="10">
        <v>1</v>
      </c>
    </row>
    <row r="177" spans="1:2" x14ac:dyDescent="0.25">
      <c r="A177" s="10" t="s">
        <v>199</v>
      </c>
      <c r="B177" s="10">
        <v>1</v>
      </c>
    </row>
    <row r="178" spans="1:2" x14ac:dyDescent="0.25">
      <c r="A178" s="10" t="s">
        <v>200</v>
      </c>
      <c r="B178" s="10">
        <v>2</v>
      </c>
    </row>
    <row r="179" spans="1:2" x14ac:dyDescent="0.25">
      <c r="A179" s="10" t="s">
        <v>201</v>
      </c>
      <c r="B179" s="10">
        <v>1</v>
      </c>
    </row>
    <row r="180" spans="1:2" x14ac:dyDescent="0.25">
      <c r="A180" s="10" t="s">
        <v>202</v>
      </c>
      <c r="B180" s="10">
        <v>1</v>
      </c>
    </row>
    <row r="181" spans="1:2" x14ac:dyDescent="0.25">
      <c r="A181" s="10" t="s">
        <v>203</v>
      </c>
      <c r="B181" s="10">
        <v>1</v>
      </c>
    </row>
    <row r="182" spans="1:2" x14ac:dyDescent="0.25">
      <c r="A182" s="10" t="s">
        <v>204</v>
      </c>
      <c r="B182" s="10">
        <v>1</v>
      </c>
    </row>
    <row r="183" spans="1:2" x14ac:dyDescent="0.25">
      <c r="A183" s="10" t="s">
        <v>205</v>
      </c>
      <c r="B183" s="10">
        <v>2</v>
      </c>
    </row>
    <row r="184" spans="1:2" x14ac:dyDescent="0.25">
      <c r="A184" s="10" t="s">
        <v>206</v>
      </c>
      <c r="B184" s="10">
        <v>1</v>
      </c>
    </row>
    <row r="185" spans="1:2" x14ac:dyDescent="0.25">
      <c r="A185" s="10" t="s">
        <v>207</v>
      </c>
      <c r="B185" s="10">
        <v>1</v>
      </c>
    </row>
    <row r="186" spans="1:2" x14ac:dyDescent="0.25">
      <c r="A186" s="10" t="s">
        <v>208</v>
      </c>
      <c r="B186" s="10">
        <v>1</v>
      </c>
    </row>
    <row r="187" spans="1:2" x14ac:dyDescent="0.25">
      <c r="A187" s="10" t="s">
        <v>209</v>
      </c>
      <c r="B187" s="10">
        <v>1</v>
      </c>
    </row>
    <row r="188" spans="1:2" x14ac:dyDescent="0.25">
      <c r="A188" s="10" t="s">
        <v>210</v>
      </c>
      <c r="B188" s="10">
        <v>2</v>
      </c>
    </row>
    <row r="189" spans="1:2" x14ac:dyDescent="0.25">
      <c r="A189" s="10" t="s">
        <v>211</v>
      </c>
      <c r="B189" s="10">
        <v>2</v>
      </c>
    </row>
    <row r="190" spans="1:2" x14ac:dyDescent="0.25">
      <c r="A190" s="10" t="s">
        <v>212</v>
      </c>
      <c r="B190" s="10">
        <v>8</v>
      </c>
    </row>
    <row r="191" spans="1:2" x14ac:dyDescent="0.25">
      <c r="A191" s="10" t="s">
        <v>213</v>
      </c>
      <c r="B191" s="10">
        <v>2</v>
      </c>
    </row>
    <row r="192" spans="1:2" x14ac:dyDescent="0.25">
      <c r="A192" s="10" t="s">
        <v>214</v>
      </c>
      <c r="B192" s="10">
        <v>2</v>
      </c>
    </row>
    <row r="193" spans="1:2" x14ac:dyDescent="0.25">
      <c r="A193" s="10" t="s">
        <v>215</v>
      </c>
      <c r="B193" s="10">
        <v>1</v>
      </c>
    </row>
    <row r="194" spans="1:2" x14ac:dyDescent="0.25">
      <c r="A194" s="10" t="s">
        <v>216</v>
      </c>
      <c r="B194" s="10">
        <v>1</v>
      </c>
    </row>
    <row r="195" spans="1:2" x14ac:dyDescent="0.25">
      <c r="A195" s="10" t="s">
        <v>217</v>
      </c>
      <c r="B195" s="10">
        <v>1</v>
      </c>
    </row>
    <row r="196" spans="1:2" x14ac:dyDescent="0.25">
      <c r="A196" s="10" t="s">
        <v>218</v>
      </c>
      <c r="B196" s="10">
        <v>1</v>
      </c>
    </row>
    <row r="197" spans="1:2" x14ac:dyDescent="0.25">
      <c r="A197" s="10" t="s">
        <v>219</v>
      </c>
      <c r="B197" s="10">
        <v>1</v>
      </c>
    </row>
    <row r="198" spans="1:2" x14ac:dyDescent="0.25">
      <c r="A198" s="10" t="s">
        <v>220</v>
      </c>
      <c r="B198" s="10">
        <v>1</v>
      </c>
    </row>
    <row r="199" spans="1:2" x14ac:dyDescent="0.25">
      <c r="A199" s="10" t="s">
        <v>221</v>
      </c>
      <c r="B199" s="10">
        <v>1</v>
      </c>
    </row>
    <row r="200" spans="1:2" x14ac:dyDescent="0.25">
      <c r="A200" s="10" t="s">
        <v>222</v>
      </c>
      <c r="B200" s="10">
        <v>1</v>
      </c>
    </row>
    <row r="201" spans="1:2" x14ac:dyDescent="0.25">
      <c r="A201" s="10" t="s">
        <v>223</v>
      </c>
      <c r="B201" s="10">
        <v>1</v>
      </c>
    </row>
    <row r="202" spans="1:2" x14ac:dyDescent="0.25">
      <c r="A202" s="10" t="s">
        <v>224</v>
      </c>
      <c r="B202" s="10">
        <v>1</v>
      </c>
    </row>
    <row r="203" spans="1:2" x14ac:dyDescent="0.25">
      <c r="A203" s="10" t="s">
        <v>225</v>
      </c>
      <c r="B203" s="10">
        <v>1</v>
      </c>
    </row>
    <row r="204" spans="1:2" x14ac:dyDescent="0.25">
      <c r="A204" s="10" t="s">
        <v>226</v>
      </c>
      <c r="B204" s="10">
        <v>1</v>
      </c>
    </row>
    <row r="205" spans="1:2" x14ac:dyDescent="0.25">
      <c r="A205" s="10" t="s">
        <v>227</v>
      </c>
      <c r="B205" s="10">
        <v>1</v>
      </c>
    </row>
    <row r="206" spans="1:2" x14ac:dyDescent="0.25">
      <c r="A206" s="10" t="s">
        <v>228</v>
      </c>
      <c r="B206" s="10">
        <v>2</v>
      </c>
    </row>
    <row r="207" spans="1:2" x14ac:dyDescent="0.25">
      <c r="A207" s="10" t="s">
        <v>229</v>
      </c>
      <c r="B207" s="10">
        <v>2</v>
      </c>
    </row>
    <row r="208" spans="1:2" x14ac:dyDescent="0.25">
      <c r="A208" s="10" t="s">
        <v>230</v>
      </c>
      <c r="B208" s="10">
        <v>1</v>
      </c>
    </row>
    <row r="209" spans="1:2" x14ac:dyDescent="0.25">
      <c r="A209" s="10" t="s">
        <v>231</v>
      </c>
      <c r="B209" s="10">
        <v>1</v>
      </c>
    </row>
    <row r="210" spans="1:2" x14ac:dyDescent="0.25">
      <c r="A210" s="10" t="s">
        <v>232</v>
      </c>
      <c r="B210" s="10">
        <v>1</v>
      </c>
    </row>
    <row r="211" spans="1:2" x14ac:dyDescent="0.25">
      <c r="A211" s="10" t="s">
        <v>233</v>
      </c>
      <c r="B211" s="10">
        <v>3</v>
      </c>
    </row>
    <row r="212" spans="1:2" x14ac:dyDescent="0.25">
      <c r="A212" s="10" t="s">
        <v>234</v>
      </c>
      <c r="B212" s="10">
        <v>2</v>
      </c>
    </row>
    <row r="213" spans="1:2" x14ac:dyDescent="0.25">
      <c r="A213" s="10" t="s">
        <v>235</v>
      </c>
      <c r="B213" s="10">
        <v>1</v>
      </c>
    </row>
    <row r="214" spans="1:2" x14ac:dyDescent="0.25">
      <c r="A214" s="10" t="s">
        <v>236</v>
      </c>
      <c r="B214" s="10">
        <v>2</v>
      </c>
    </row>
    <row r="215" spans="1:2" x14ac:dyDescent="0.25">
      <c r="A215" s="10" t="s">
        <v>237</v>
      </c>
      <c r="B215" s="10">
        <v>1</v>
      </c>
    </row>
    <row r="216" spans="1:2" x14ac:dyDescent="0.25">
      <c r="A216" s="10" t="s">
        <v>238</v>
      </c>
      <c r="B216" s="10">
        <v>1</v>
      </c>
    </row>
    <row r="217" spans="1:2" x14ac:dyDescent="0.25">
      <c r="A217" s="10" t="s">
        <v>239</v>
      </c>
      <c r="B217" s="10">
        <v>1</v>
      </c>
    </row>
    <row r="218" spans="1:2" x14ac:dyDescent="0.25">
      <c r="A218" s="10" t="s">
        <v>240</v>
      </c>
      <c r="B218" s="10">
        <v>1</v>
      </c>
    </row>
    <row r="219" spans="1:2" x14ac:dyDescent="0.25">
      <c r="A219" s="10" t="s">
        <v>241</v>
      </c>
      <c r="B219" s="10">
        <v>1</v>
      </c>
    </row>
    <row r="220" spans="1:2" x14ac:dyDescent="0.25">
      <c r="A220" s="10" t="s">
        <v>242</v>
      </c>
      <c r="B220" s="10">
        <v>1</v>
      </c>
    </row>
    <row r="221" spans="1:2" x14ac:dyDescent="0.25">
      <c r="A221" s="10" t="s">
        <v>243</v>
      </c>
      <c r="B221" s="10">
        <v>1</v>
      </c>
    </row>
    <row r="222" spans="1:2" x14ac:dyDescent="0.25">
      <c r="A222" s="10" t="s">
        <v>244</v>
      </c>
      <c r="B222" s="10">
        <v>1</v>
      </c>
    </row>
    <row r="223" spans="1:2" x14ac:dyDescent="0.25">
      <c r="A223" s="10" t="s">
        <v>245</v>
      </c>
      <c r="B223" s="10">
        <v>1</v>
      </c>
    </row>
    <row r="224" spans="1:2" x14ac:dyDescent="0.25">
      <c r="A224" s="10" t="s">
        <v>246</v>
      </c>
      <c r="B224" s="10">
        <v>1</v>
      </c>
    </row>
    <row r="225" spans="1:2" x14ac:dyDescent="0.25">
      <c r="A225" s="10" t="s">
        <v>247</v>
      </c>
      <c r="B225" s="10">
        <v>1</v>
      </c>
    </row>
    <row r="226" spans="1:2" x14ac:dyDescent="0.25">
      <c r="A226" s="10" t="s">
        <v>248</v>
      </c>
      <c r="B226" s="10">
        <v>1</v>
      </c>
    </row>
    <row r="227" spans="1:2" x14ac:dyDescent="0.25">
      <c r="A227" s="10" t="s">
        <v>249</v>
      </c>
      <c r="B227" s="10">
        <v>2</v>
      </c>
    </row>
    <row r="228" spans="1:2" x14ac:dyDescent="0.25">
      <c r="A228" s="10" t="s">
        <v>250</v>
      </c>
      <c r="B228" s="10">
        <v>1</v>
      </c>
    </row>
    <row r="229" spans="1:2" x14ac:dyDescent="0.25">
      <c r="A229" s="10" t="s">
        <v>251</v>
      </c>
      <c r="B229" s="10">
        <v>1</v>
      </c>
    </row>
    <row r="230" spans="1:2" x14ac:dyDescent="0.25">
      <c r="A230" s="10" t="s">
        <v>252</v>
      </c>
      <c r="B230" s="10">
        <v>1</v>
      </c>
    </row>
    <row r="231" spans="1:2" x14ac:dyDescent="0.25">
      <c r="A231" s="10" t="s">
        <v>253</v>
      </c>
      <c r="B231" s="10">
        <v>1</v>
      </c>
    </row>
    <row r="232" spans="1:2" x14ac:dyDescent="0.25">
      <c r="A232" s="10" t="s">
        <v>254</v>
      </c>
      <c r="B232" s="10">
        <v>1</v>
      </c>
    </row>
    <row r="233" spans="1:2" x14ac:dyDescent="0.25">
      <c r="A233" s="10" t="s">
        <v>255</v>
      </c>
      <c r="B233" s="10">
        <v>1</v>
      </c>
    </row>
    <row r="234" spans="1:2" x14ac:dyDescent="0.25">
      <c r="A234" s="10" t="s">
        <v>256</v>
      </c>
      <c r="B234" s="10">
        <v>2</v>
      </c>
    </row>
    <row r="235" spans="1:2" x14ac:dyDescent="0.25">
      <c r="A235" s="10" t="s">
        <v>257</v>
      </c>
      <c r="B235" s="10">
        <v>1</v>
      </c>
    </row>
    <row r="236" spans="1:2" x14ac:dyDescent="0.25">
      <c r="A236" s="10" t="s">
        <v>258</v>
      </c>
      <c r="B236" s="10">
        <v>1</v>
      </c>
    </row>
    <row r="237" spans="1:2" x14ac:dyDescent="0.25">
      <c r="A237" s="10" t="s">
        <v>259</v>
      </c>
      <c r="B237" s="10">
        <v>2</v>
      </c>
    </row>
    <row r="238" spans="1:2" x14ac:dyDescent="0.25">
      <c r="A238" s="10" t="s">
        <v>260</v>
      </c>
      <c r="B238" s="10">
        <v>1</v>
      </c>
    </row>
    <row r="239" spans="1:2" x14ac:dyDescent="0.25">
      <c r="A239" s="10" t="s">
        <v>261</v>
      </c>
      <c r="B239" s="10">
        <v>1</v>
      </c>
    </row>
    <row r="240" spans="1:2" x14ac:dyDescent="0.25">
      <c r="A240" s="10" t="s">
        <v>262</v>
      </c>
      <c r="B240" s="10">
        <v>1</v>
      </c>
    </row>
    <row r="241" spans="1:2" x14ac:dyDescent="0.25">
      <c r="A241" s="10" t="s">
        <v>263</v>
      </c>
      <c r="B241" s="10">
        <v>1</v>
      </c>
    </row>
    <row r="242" spans="1:2" x14ac:dyDescent="0.25">
      <c r="A242" s="10" t="s">
        <v>264</v>
      </c>
      <c r="B242" s="10">
        <v>1</v>
      </c>
    </row>
    <row r="243" spans="1:2" x14ac:dyDescent="0.25">
      <c r="A243" s="10" t="s">
        <v>265</v>
      </c>
      <c r="B243" s="10">
        <v>1</v>
      </c>
    </row>
    <row r="244" spans="1:2" x14ac:dyDescent="0.25">
      <c r="A244" s="10" t="s">
        <v>266</v>
      </c>
      <c r="B244" s="10">
        <v>1</v>
      </c>
    </row>
    <row r="245" spans="1:2" x14ac:dyDescent="0.25">
      <c r="A245" s="10" t="s">
        <v>267</v>
      </c>
      <c r="B245" s="10">
        <v>1</v>
      </c>
    </row>
    <row r="246" spans="1:2" x14ac:dyDescent="0.25">
      <c r="A246" s="10" t="s">
        <v>268</v>
      </c>
      <c r="B246" s="10">
        <v>1</v>
      </c>
    </row>
    <row r="247" spans="1:2" x14ac:dyDescent="0.25">
      <c r="A247" s="10" t="s">
        <v>269</v>
      </c>
      <c r="B247" s="10">
        <v>1</v>
      </c>
    </row>
    <row r="248" spans="1:2" x14ac:dyDescent="0.25">
      <c r="A248" s="10" t="s">
        <v>270</v>
      </c>
      <c r="B248" s="10">
        <v>1</v>
      </c>
    </row>
    <row r="249" spans="1:2" x14ac:dyDescent="0.25">
      <c r="A249" s="10" t="s">
        <v>271</v>
      </c>
      <c r="B249" s="10">
        <v>1</v>
      </c>
    </row>
    <row r="250" spans="1:2" x14ac:dyDescent="0.25">
      <c r="A250" s="10" t="s">
        <v>272</v>
      </c>
      <c r="B250" s="10">
        <v>1</v>
      </c>
    </row>
    <row r="251" spans="1:2" x14ac:dyDescent="0.25">
      <c r="A251" s="10" t="s">
        <v>273</v>
      </c>
      <c r="B251" s="10">
        <v>2</v>
      </c>
    </row>
    <row r="252" spans="1:2" x14ac:dyDescent="0.25">
      <c r="A252" s="10" t="s">
        <v>274</v>
      </c>
      <c r="B252" s="10">
        <v>1</v>
      </c>
    </row>
    <row r="253" spans="1:2" x14ac:dyDescent="0.25">
      <c r="A253" s="10" t="s">
        <v>275</v>
      </c>
      <c r="B253" s="10">
        <v>1</v>
      </c>
    </row>
    <row r="254" spans="1:2" x14ac:dyDescent="0.25">
      <c r="A254" s="10" t="s">
        <v>276</v>
      </c>
      <c r="B254" s="10">
        <v>1</v>
      </c>
    </row>
    <row r="255" spans="1:2" x14ac:dyDescent="0.25">
      <c r="A255" s="10" t="s">
        <v>277</v>
      </c>
      <c r="B255" s="10">
        <v>1</v>
      </c>
    </row>
    <row r="256" spans="1:2" x14ac:dyDescent="0.25">
      <c r="A256" s="10" t="s">
        <v>278</v>
      </c>
      <c r="B256" s="10">
        <v>1</v>
      </c>
    </row>
    <row r="257" spans="1:2" x14ac:dyDescent="0.25">
      <c r="A257" s="10" t="s">
        <v>279</v>
      </c>
      <c r="B257" s="10">
        <v>1</v>
      </c>
    </row>
    <row r="258" spans="1:2" x14ac:dyDescent="0.25">
      <c r="A258" s="10" t="s">
        <v>280</v>
      </c>
      <c r="B258" s="10">
        <v>2</v>
      </c>
    </row>
    <row r="259" spans="1:2" x14ac:dyDescent="0.25">
      <c r="A259" s="10" t="s">
        <v>281</v>
      </c>
      <c r="B259" s="10">
        <v>2</v>
      </c>
    </row>
    <row r="260" spans="1:2" x14ac:dyDescent="0.25">
      <c r="A260" s="10" t="s">
        <v>282</v>
      </c>
      <c r="B260" s="10">
        <v>1</v>
      </c>
    </row>
    <row r="261" spans="1:2" x14ac:dyDescent="0.25">
      <c r="A261" s="10" t="s">
        <v>283</v>
      </c>
      <c r="B261" s="10">
        <v>1</v>
      </c>
    </row>
    <row r="262" spans="1:2" x14ac:dyDescent="0.25">
      <c r="A262" s="10" t="s">
        <v>284</v>
      </c>
      <c r="B262" s="10">
        <v>1</v>
      </c>
    </row>
    <row r="263" spans="1:2" x14ac:dyDescent="0.25">
      <c r="A263" s="10" t="s">
        <v>285</v>
      </c>
      <c r="B263" s="10">
        <v>1</v>
      </c>
    </row>
    <row r="264" spans="1:2" x14ac:dyDescent="0.25">
      <c r="A264" s="10" t="s">
        <v>286</v>
      </c>
      <c r="B264" s="10">
        <v>1</v>
      </c>
    </row>
    <row r="265" spans="1:2" x14ac:dyDescent="0.25">
      <c r="A265" s="10" t="s">
        <v>287</v>
      </c>
      <c r="B265" s="10">
        <v>1</v>
      </c>
    </row>
    <row r="266" spans="1:2" x14ac:dyDescent="0.25">
      <c r="A266" s="10" t="s">
        <v>288</v>
      </c>
      <c r="B266" s="10">
        <v>1</v>
      </c>
    </row>
    <row r="267" spans="1:2" x14ac:dyDescent="0.25">
      <c r="A267" s="10" t="s">
        <v>289</v>
      </c>
      <c r="B267" s="10">
        <v>1</v>
      </c>
    </row>
    <row r="268" spans="1:2" x14ac:dyDescent="0.25">
      <c r="A268" s="10" t="s">
        <v>290</v>
      </c>
      <c r="B268" s="10">
        <v>1</v>
      </c>
    </row>
    <row r="269" spans="1:2" x14ac:dyDescent="0.25">
      <c r="A269" s="10" t="s">
        <v>291</v>
      </c>
      <c r="B269" s="10">
        <v>1</v>
      </c>
    </row>
    <row r="270" spans="1:2" x14ac:dyDescent="0.25">
      <c r="A270" s="10" t="s">
        <v>292</v>
      </c>
      <c r="B270" s="10">
        <v>1</v>
      </c>
    </row>
    <row r="271" spans="1:2" x14ac:dyDescent="0.25">
      <c r="A271" s="10" t="s">
        <v>293</v>
      </c>
      <c r="B271" s="10">
        <v>1</v>
      </c>
    </row>
    <row r="272" spans="1:2" x14ac:dyDescent="0.25">
      <c r="A272" s="10" t="s">
        <v>294</v>
      </c>
      <c r="B272" s="10">
        <v>1</v>
      </c>
    </row>
    <row r="273" spans="1:2" x14ac:dyDescent="0.25">
      <c r="A273" s="10" t="s">
        <v>295</v>
      </c>
      <c r="B273" s="10">
        <v>1</v>
      </c>
    </row>
    <row r="274" spans="1:2" x14ac:dyDescent="0.25">
      <c r="A274" s="10" t="s">
        <v>296</v>
      </c>
      <c r="B274" s="10">
        <v>1</v>
      </c>
    </row>
    <row r="275" spans="1:2" x14ac:dyDescent="0.25">
      <c r="A275" s="10" t="s">
        <v>297</v>
      </c>
      <c r="B275" s="10">
        <v>1</v>
      </c>
    </row>
    <row r="276" spans="1:2" x14ac:dyDescent="0.25">
      <c r="A276" s="10" t="s">
        <v>298</v>
      </c>
      <c r="B276" s="10">
        <v>2</v>
      </c>
    </row>
    <row r="277" spans="1:2" x14ac:dyDescent="0.25">
      <c r="A277" s="10" t="s">
        <v>299</v>
      </c>
      <c r="B277" s="10">
        <v>1</v>
      </c>
    </row>
    <row r="278" spans="1:2" x14ac:dyDescent="0.25">
      <c r="A278" s="10" t="s">
        <v>300</v>
      </c>
      <c r="B278" s="10">
        <v>1</v>
      </c>
    </row>
    <row r="279" spans="1:2" x14ac:dyDescent="0.25">
      <c r="A279" s="10" t="s">
        <v>301</v>
      </c>
      <c r="B279" s="10">
        <v>1</v>
      </c>
    </row>
    <row r="280" spans="1:2" x14ac:dyDescent="0.25">
      <c r="A280" s="10" t="s">
        <v>302</v>
      </c>
      <c r="B280" s="10">
        <v>1</v>
      </c>
    </row>
    <row r="281" spans="1:2" x14ac:dyDescent="0.25">
      <c r="A281" s="10" t="s">
        <v>303</v>
      </c>
      <c r="B281" s="10">
        <v>1</v>
      </c>
    </row>
    <row r="282" spans="1:2" x14ac:dyDescent="0.25">
      <c r="A282" s="10" t="s">
        <v>304</v>
      </c>
      <c r="B282" s="10">
        <v>1</v>
      </c>
    </row>
    <row r="283" spans="1:2" x14ac:dyDescent="0.25">
      <c r="A283" s="10" t="s">
        <v>305</v>
      </c>
      <c r="B283" s="10">
        <v>1</v>
      </c>
    </row>
    <row r="284" spans="1:2" x14ac:dyDescent="0.25">
      <c r="A284" s="10" t="s">
        <v>306</v>
      </c>
      <c r="B284" s="10">
        <v>1</v>
      </c>
    </row>
    <row r="285" spans="1:2" x14ac:dyDescent="0.25">
      <c r="A285" s="10" t="s">
        <v>307</v>
      </c>
      <c r="B285" s="10">
        <v>2</v>
      </c>
    </row>
    <row r="286" spans="1:2" x14ac:dyDescent="0.25">
      <c r="A286" s="10" t="s">
        <v>308</v>
      </c>
      <c r="B286" s="10">
        <v>1</v>
      </c>
    </row>
    <row r="287" spans="1:2" x14ac:dyDescent="0.25">
      <c r="A287" s="10" t="s">
        <v>309</v>
      </c>
      <c r="B287" s="10">
        <v>1</v>
      </c>
    </row>
    <row r="288" spans="1:2" x14ac:dyDescent="0.25">
      <c r="A288" s="10" t="s">
        <v>310</v>
      </c>
      <c r="B288" s="10">
        <v>1</v>
      </c>
    </row>
    <row r="289" spans="1:2" x14ac:dyDescent="0.25">
      <c r="A289" s="10" t="s">
        <v>311</v>
      </c>
      <c r="B289" s="10">
        <v>1</v>
      </c>
    </row>
    <row r="290" spans="1:2" x14ac:dyDescent="0.25">
      <c r="A290" s="10" t="s">
        <v>312</v>
      </c>
      <c r="B290" s="10">
        <v>1</v>
      </c>
    </row>
    <row r="291" spans="1:2" x14ac:dyDescent="0.25">
      <c r="A291" s="10" t="s">
        <v>313</v>
      </c>
      <c r="B291" s="10">
        <v>1</v>
      </c>
    </row>
    <row r="292" spans="1:2" x14ac:dyDescent="0.25">
      <c r="A292" s="10" t="s">
        <v>314</v>
      </c>
      <c r="B292" s="10">
        <v>1</v>
      </c>
    </row>
    <row r="293" spans="1:2" x14ac:dyDescent="0.25">
      <c r="A293" s="10" t="s">
        <v>315</v>
      </c>
      <c r="B293" s="10">
        <v>1</v>
      </c>
    </row>
    <row r="294" spans="1:2" x14ac:dyDescent="0.25">
      <c r="A294" s="10" t="s">
        <v>316</v>
      </c>
      <c r="B294" s="10">
        <v>1</v>
      </c>
    </row>
    <row r="295" spans="1:2" x14ac:dyDescent="0.25">
      <c r="A295" s="10" t="s">
        <v>317</v>
      </c>
      <c r="B295" s="10">
        <v>1</v>
      </c>
    </row>
    <row r="296" spans="1:2" x14ac:dyDescent="0.25">
      <c r="A296" s="10" t="s">
        <v>318</v>
      </c>
      <c r="B296" s="10">
        <v>1</v>
      </c>
    </row>
    <row r="297" spans="1:2" x14ac:dyDescent="0.25">
      <c r="A297" s="10" t="s">
        <v>319</v>
      </c>
      <c r="B297" s="10">
        <v>1</v>
      </c>
    </row>
    <row r="298" spans="1:2" x14ac:dyDescent="0.25">
      <c r="A298" s="10" t="s">
        <v>320</v>
      </c>
      <c r="B298" s="10">
        <v>1</v>
      </c>
    </row>
    <row r="299" spans="1:2" x14ac:dyDescent="0.25">
      <c r="A299" s="10" t="s">
        <v>321</v>
      </c>
      <c r="B299" s="10">
        <v>1</v>
      </c>
    </row>
    <row r="300" spans="1:2" x14ac:dyDescent="0.25">
      <c r="A300" s="10" t="s">
        <v>322</v>
      </c>
      <c r="B300" s="10">
        <v>1</v>
      </c>
    </row>
    <row r="301" spans="1:2" x14ac:dyDescent="0.25">
      <c r="A301" s="10" t="s">
        <v>323</v>
      </c>
      <c r="B301" s="10">
        <v>1</v>
      </c>
    </row>
    <row r="302" spans="1:2" x14ac:dyDescent="0.25">
      <c r="A302" s="19" t="s">
        <v>324</v>
      </c>
      <c r="B302" s="19">
        <v>3</v>
      </c>
    </row>
    <row r="303" spans="1:2" x14ac:dyDescent="0.25">
      <c r="A303" s="19" t="s">
        <v>325</v>
      </c>
      <c r="B303" s="19">
        <v>1</v>
      </c>
    </row>
    <row r="304" spans="1:2" x14ac:dyDescent="0.25">
      <c r="A304" s="10" t="s">
        <v>326</v>
      </c>
      <c r="B304" s="10">
        <v>1</v>
      </c>
    </row>
    <row r="305" spans="1:2" x14ac:dyDescent="0.25">
      <c r="A305" s="10" t="s">
        <v>327</v>
      </c>
      <c r="B305" s="10">
        <v>1</v>
      </c>
    </row>
    <row r="306" spans="1:2" x14ac:dyDescent="0.25">
      <c r="A306" s="10" t="s">
        <v>328</v>
      </c>
      <c r="B306" s="10">
        <v>1</v>
      </c>
    </row>
    <row r="307" spans="1:2" x14ac:dyDescent="0.25">
      <c r="A307" s="10" t="s">
        <v>329</v>
      </c>
      <c r="B307" s="10">
        <v>1</v>
      </c>
    </row>
    <row r="308" spans="1:2" x14ac:dyDescent="0.25">
      <c r="A308" s="10" t="s">
        <v>330</v>
      </c>
      <c r="B308" s="10">
        <v>1</v>
      </c>
    </row>
    <row r="309" spans="1:2" x14ac:dyDescent="0.25">
      <c r="A309" s="10" t="s">
        <v>331</v>
      </c>
      <c r="B309" s="10">
        <v>4</v>
      </c>
    </row>
    <row r="310" spans="1:2" x14ac:dyDescent="0.25">
      <c r="A310" s="10" t="s">
        <v>332</v>
      </c>
      <c r="B310" s="10">
        <v>1</v>
      </c>
    </row>
    <row r="311" spans="1:2" x14ac:dyDescent="0.25">
      <c r="A311" s="10" t="s">
        <v>333</v>
      </c>
      <c r="B311" s="10">
        <v>1</v>
      </c>
    </row>
    <row r="312" spans="1:2" x14ac:dyDescent="0.25">
      <c r="A312" s="10" t="s">
        <v>334</v>
      </c>
      <c r="B312" s="10">
        <v>2</v>
      </c>
    </row>
    <row r="313" spans="1:2" x14ac:dyDescent="0.25">
      <c r="A313" s="10" t="s">
        <v>335</v>
      </c>
      <c r="B313" s="10">
        <v>1</v>
      </c>
    </row>
    <row r="314" spans="1:2" x14ac:dyDescent="0.25">
      <c r="A314" s="10" t="s">
        <v>336</v>
      </c>
      <c r="B314" s="10">
        <v>1</v>
      </c>
    </row>
    <row r="315" spans="1:2" x14ac:dyDescent="0.25">
      <c r="A315" s="10" t="s">
        <v>337</v>
      </c>
      <c r="B315" s="10">
        <v>1</v>
      </c>
    </row>
    <row r="316" spans="1:2" x14ac:dyDescent="0.25">
      <c r="A316" s="10" t="s">
        <v>338</v>
      </c>
      <c r="B316" s="10">
        <v>1</v>
      </c>
    </row>
    <row r="317" spans="1:2" x14ac:dyDescent="0.25">
      <c r="A317" s="10" t="s">
        <v>339</v>
      </c>
      <c r="B317" s="10">
        <v>1</v>
      </c>
    </row>
    <row r="318" spans="1:2" x14ac:dyDescent="0.25">
      <c r="A318" s="10" t="s">
        <v>340</v>
      </c>
      <c r="B318" s="10">
        <v>1</v>
      </c>
    </row>
    <row r="319" spans="1:2" x14ac:dyDescent="0.25">
      <c r="A319" s="10" t="s">
        <v>341</v>
      </c>
      <c r="B319" s="10">
        <v>1</v>
      </c>
    </row>
    <row r="320" spans="1:2" x14ac:dyDescent="0.25">
      <c r="A320" s="10" t="s">
        <v>342</v>
      </c>
      <c r="B320" s="10">
        <v>1</v>
      </c>
    </row>
    <row r="321" spans="1:2" x14ac:dyDescent="0.25">
      <c r="A321" s="10" t="s">
        <v>343</v>
      </c>
      <c r="B321" s="10">
        <v>3</v>
      </c>
    </row>
    <row r="322" spans="1:2" x14ac:dyDescent="0.25">
      <c r="A322" s="10" t="s">
        <v>344</v>
      </c>
      <c r="B322" s="10">
        <v>1</v>
      </c>
    </row>
    <row r="323" spans="1:2" x14ac:dyDescent="0.25">
      <c r="A323" s="10" t="s">
        <v>345</v>
      </c>
      <c r="B323" s="10">
        <v>1</v>
      </c>
    </row>
    <row r="324" spans="1:2" x14ac:dyDescent="0.25">
      <c r="A324" s="10" t="s">
        <v>346</v>
      </c>
      <c r="B324" s="10">
        <v>1</v>
      </c>
    </row>
    <row r="325" spans="1:2" x14ac:dyDescent="0.25">
      <c r="A325" s="10" t="s">
        <v>347</v>
      </c>
      <c r="B325" s="10">
        <v>457</v>
      </c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1A369F-CFFA-4699-9DB8-89186D281904}">
  <dimension ref="A1:B325"/>
  <sheetViews>
    <sheetView workbookViewId="0">
      <selection activeCell="A302" sqref="A302:B303"/>
    </sheetView>
  </sheetViews>
  <sheetFormatPr defaultRowHeight="15" x14ac:dyDescent="0.25"/>
  <cols>
    <col min="1" max="1" width="44.42578125" style="1" customWidth="1"/>
    <col min="2" max="2" width="41.140625" style="1" customWidth="1"/>
  </cols>
  <sheetData>
    <row r="1" spans="1:2" ht="35.25" customHeight="1" x14ac:dyDescent="0.25">
      <c r="A1" s="18" t="s">
        <v>348</v>
      </c>
      <c r="B1" s="18"/>
    </row>
    <row r="2" spans="1:2" ht="60" x14ac:dyDescent="0.25">
      <c r="A2" s="14" t="s">
        <v>23</v>
      </c>
      <c r="B2" s="15" t="s">
        <v>349</v>
      </c>
    </row>
    <row r="3" spans="1:2" x14ac:dyDescent="0.25">
      <c r="A3" s="19" t="s">
        <v>25</v>
      </c>
      <c r="B3" s="19">
        <v>1</v>
      </c>
    </row>
    <row r="4" spans="1:2" x14ac:dyDescent="0.25">
      <c r="A4" s="10" t="s">
        <v>26</v>
      </c>
      <c r="B4" s="10">
        <v>1</v>
      </c>
    </row>
    <row r="5" spans="1:2" x14ac:dyDescent="0.25">
      <c r="A5" s="10" t="s">
        <v>27</v>
      </c>
      <c r="B5" s="10">
        <v>1</v>
      </c>
    </row>
    <row r="6" spans="1:2" x14ac:dyDescent="0.25">
      <c r="A6" s="10" t="s">
        <v>28</v>
      </c>
      <c r="B6" s="10">
        <v>1</v>
      </c>
    </row>
    <row r="7" spans="1:2" x14ac:dyDescent="0.25">
      <c r="A7" s="10" t="s">
        <v>29</v>
      </c>
      <c r="B7" s="10">
        <v>1</v>
      </c>
    </row>
    <row r="8" spans="1:2" x14ac:dyDescent="0.25">
      <c r="A8" s="10" t="s">
        <v>30</v>
      </c>
      <c r="B8" s="10">
        <v>1</v>
      </c>
    </row>
    <row r="9" spans="1:2" x14ac:dyDescent="0.25">
      <c r="A9" s="10" t="s">
        <v>31</v>
      </c>
      <c r="B9" s="10">
        <v>1</v>
      </c>
    </row>
    <row r="10" spans="1:2" x14ac:dyDescent="0.25">
      <c r="A10" s="10" t="s">
        <v>32</v>
      </c>
      <c r="B10" s="10">
        <v>2</v>
      </c>
    </row>
    <row r="11" spans="1:2" x14ac:dyDescent="0.25">
      <c r="A11" s="10" t="s">
        <v>33</v>
      </c>
      <c r="B11" s="10">
        <v>1</v>
      </c>
    </row>
    <row r="12" spans="1:2" x14ac:dyDescent="0.25">
      <c r="A12" s="10" t="s">
        <v>34</v>
      </c>
      <c r="B12" s="10">
        <v>2</v>
      </c>
    </row>
    <row r="13" spans="1:2" x14ac:dyDescent="0.25">
      <c r="A13" s="10" t="s">
        <v>35</v>
      </c>
      <c r="B13" s="10">
        <v>1</v>
      </c>
    </row>
    <row r="14" spans="1:2" x14ac:dyDescent="0.25">
      <c r="A14" s="10" t="s">
        <v>36</v>
      </c>
      <c r="B14" s="10">
        <v>1</v>
      </c>
    </row>
    <row r="15" spans="1:2" x14ac:dyDescent="0.25">
      <c r="A15" s="10" t="s">
        <v>37</v>
      </c>
      <c r="B15" s="10">
        <v>1</v>
      </c>
    </row>
    <row r="16" spans="1:2" x14ac:dyDescent="0.25">
      <c r="A16" s="10" t="s">
        <v>38</v>
      </c>
      <c r="B16" s="10">
        <v>1</v>
      </c>
    </row>
    <row r="17" spans="1:2" x14ac:dyDescent="0.25">
      <c r="A17" s="10" t="s">
        <v>39</v>
      </c>
      <c r="B17" s="10">
        <v>1</v>
      </c>
    </row>
    <row r="18" spans="1:2" x14ac:dyDescent="0.25">
      <c r="A18" s="10" t="s">
        <v>40</v>
      </c>
      <c r="B18" s="10">
        <v>1</v>
      </c>
    </row>
    <row r="19" spans="1:2" x14ac:dyDescent="0.25">
      <c r="A19" s="10" t="s">
        <v>41</v>
      </c>
      <c r="B19" s="10">
        <v>1</v>
      </c>
    </row>
    <row r="20" spans="1:2" x14ac:dyDescent="0.25">
      <c r="A20" s="10" t="s">
        <v>42</v>
      </c>
      <c r="B20" s="10">
        <v>1</v>
      </c>
    </row>
    <row r="21" spans="1:2" x14ac:dyDescent="0.25">
      <c r="A21" s="10" t="s">
        <v>43</v>
      </c>
      <c r="B21" s="10">
        <v>1</v>
      </c>
    </row>
    <row r="22" spans="1:2" x14ac:dyDescent="0.25">
      <c r="A22" s="10" t="s">
        <v>44</v>
      </c>
      <c r="B22" s="10">
        <v>1</v>
      </c>
    </row>
    <row r="23" spans="1:2" x14ac:dyDescent="0.25">
      <c r="A23" s="19" t="s">
        <v>45</v>
      </c>
      <c r="B23" s="19">
        <v>6</v>
      </c>
    </row>
    <row r="24" spans="1:2" x14ac:dyDescent="0.25">
      <c r="A24" s="10" t="s">
        <v>46</v>
      </c>
      <c r="B24" s="10">
        <v>55</v>
      </c>
    </row>
    <row r="25" spans="1:2" x14ac:dyDescent="0.25">
      <c r="A25" s="10" t="s">
        <v>47</v>
      </c>
      <c r="B25" s="10">
        <v>1</v>
      </c>
    </row>
    <row r="26" spans="1:2" x14ac:dyDescent="0.25">
      <c r="A26" s="10" t="s">
        <v>48</v>
      </c>
      <c r="B26" s="10">
        <v>1</v>
      </c>
    </row>
    <row r="27" spans="1:2" x14ac:dyDescent="0.25">
      <c r="A27" s="10" t="s">
        <v>49</v>
      </c>
      <c r="B27" s="10">
        <v>2</v>
      </c>
    </row>
    <row r="28" spans="1:2" x14ac:dyDescent="0.25">
      <c r="A28" s="10" t="s">
        <v>50</v>
      </c>
      <c r="B28" s="10">
        <v>1</v>
      </c>
    </row>
    <row r="29" spans="1:2" x14ac:dyDescent="0.25">
      <c r="A29" s="10" t="s">
        <v>51</v>
      </c>
      <c r="B29" s="10">
        <v>1</v>
      </c>
    </row>
    <row r="30" spans="1:2" x14ac:dyDescent="0.25">
      <c r="A30" s="10" t="s">
        <v>52</v>
      </c>
      <c r="B30" s="10">
        <v>1</v>
      </c>
    </row>
    <row r="31" spans="1:2" x14ac:dyDescent="0.25">
      <c r="A31" s="10" t="s">
        <v>53</v>
      </c>
      <c r="B31" s="10">
        <v>1</v>
      </c>
    </row>
    <row r="32" spans="1:2" x14ac:dyDescent="0.25">
      <c r="A32" s="10" t="s">
        <v>54</v>
      </c>
      <c r="B32" s="10">
        <v>1</v>
      </c>
    </row>
    <row r="33" spans="1:2" x14ac:dyDescent="0.25">
      <c r="A33" s="10" t="s">
        <v>55</v>
      </c>
      <c r="B33" s="10">
        <v>1</v>
      </c>
    </row>
    <row r="34" spans="1:2" x14ac:dyDescent="0.25">
      <c r="A34" s="10" t="s">
        <v>56</v>
      </c>
      <c r="B34" s="10">
        <v>1</v>
      </c>
    </row>
    <row r="35" spans="1:2" x14ac:dyDescent="0.25">
      <c r="A35" s="10" t="s">
        <v>57</v>
      </c>
      <c r="B35" s="10">
        <v>1</v>
      </c>
    </row>
    <row r="36" spans="1:2" x14ac:dyDescent="0.25">
      <c r="A36" s="10" t="s">
        <v>58</v>
      </c>
      <c r="B36" s="10">
        <v>2</v>
      </c>
    </row>
    <row r="37" spans="1:2" x14ac:dyDescent="0.25">
      <c r="A37" s="19" t="s">
        <v>59</v>
      </c>
      <c r="B37" s="19">
        <v>0</v>
      </c>
    </row>
    <row r="38" spans="1:2" x14ac:dyDescent="0.25">
      <c r="A38" s="10" t="s">
        <v>60</v>
      </c>
      <c r="B38" s="10">
        <v>1</v>
      </c>
    </row>
    <row r="39" spans="1:2" x14ac:dyDescent="0.25">
      <c r="A39" s="10" t="s">
        <v>61</v>
      </c>
      <c r="B39" s="10">
        <v>1</v>
      </c>
    </row>
    <row r="40" spans="1:2" x14ac:dyDescent="0.25">
      <c r="A40" s="10" t="s">
        <v>62</v>
      </c>
      <c r="B40" s="10">
        <v>1</v>
      </c>
    </row>
    <row r="41" spans="1:2" x14ac:dyDescent="0.25">
      <c r="A41" s="10" t="s">
        <v>63</v>
      </c>
      <c r="B41" s="10">
        <v>2</v>
      </c>
    </row>
    <row r="42" spans="1:2" x14ac:dyDescent="0.25">
      <c r="A42" s="19" t="s">
        <v>64</v>
      </c>
      <c r="B42" s="19">
        <v>1</v>
      </c>
    </row>
    <row r="43" spans="1:2" x14ac:dyDescent="0.25">
      <c r="A43" s="10" t="s">
        <v>65</v>
      </c>
      <c r="B43" s="10">
        <v>1</v>
      </c>
    </row>
    <row r="44" spans="1:2" x14ac:dyDescent="0.25">
      <c r="A44" s="10" t="s">
        <v>66</v>
      </c>
      <c r="B44" s="10">
        <v>3</v>
      </c>
    </row>
    <row r="45" spans="1:2" x14ac:dyDescent="0.25">
      <c r="A45" s="10" t="s">
        <v>67</v>
      </c>
      <c r="B45" s="10">
        <v>2</v>
      </c>
    </row>
    <row r="46" spans="1:2" x14ac:dyDescent="0.25">
      <c r="A46" s="10" t="s">
        <v>68</v>
      </c>
      <c r="B46" s="10">
        <v>1</v>
      </c>
    </row>
    <row r="47" spans="1:2" x14ac:dyDescent="0.25">
      <c r="A47" s="10" t="s">
        <v>69</v>
      </c>
      <c r="B47" s="10">
        <v>1</v>
      </c>
    </row>
    <row r="48" spans="1:2" x14ac:dyDescent="0.25">
      <c r="A48" s="10" t="s">
        <v>70</v>
      </c>
      <c r="B48" s="10">
        <v>1</v>
      </c>
    </row>
    <row r="49" spans="1:2" x14ac:dyDescent="0.25">
      <c r="A49" s="10" t="s">
        <v>71</v>
      </c>
      <c r="B49" s="10">
        <v>1</v>
      </c>
    </row>
    <row r="50" spans="1:2" x14ac:dyDescent="0.25">
      <c r="A50" s="10" t="s">
        <v>72</v>
      </c>
      <c r="B50" s="10">
        <v>1</v>
      </c>
    </row>
    <row r="51" spans="1:2" x14ac:dyDescent="0.25">
      <c r="A51" s="10" t="s">
        <v>73</v>
      </c>
      <c r="B51" s="10">
        <v>1</v>
      </c>
    </row>
    <row r="52" spans="1:2" x14ac:dyDescent="0.25">
      <c r="A52" s="10" t="s">
        <v>74</v>
      </c>
      <c r="B52" s="10">
        <v>1</v>
      </c>
    </row>
    <row r="53" spans="1:2" x14ac:dyDescent="0.25">
      <c r="A53" s="10" t="s">
        <v>75</v>
      </c>
      <c r="B53" s="10">
        <v>1</v>
      </c>
    </row>
    <row r="54" spans="1:2" x14ac:dyDescent="0.25">
      <c r="A54" s="10" t="s">
        <v>76</v>
      </c>
      <c r="B54" s="10">
        <v>1</v>
      </c>
    </row>
    <row r="55" spans="1:2" x14ac:dyDescent="0.25">
      <c r="A55" s="10" t="s">
        <v>77</v>
      </c>
      <c r="B55" s="10">
        <v>1</v>
      </c>
    </row>
    <row r="56" spans="1:2" x14ac:dyDescent="0.25">
      <c r="A56" s="10" t="s">
        <v>78</v>
      </c>
      <c r="B56" s="10">
        <v>1</v>
      </c>
    </row>
    <row r="57" spans="1:2" x14ac:dyDescent="0.25">
      <c r="A57" s="10" t="s">
        <v>79</v>
      </c>
      <c r="B57" s="10">
        <v>3</v>
      </c>
    </row>
    <row r="58" spans="1:2" x14ac:dyDescent="0.25">
      <c r="A58" s="10" t="s">
        <v>80</v>
      </c>
      <c r="B58" s="10">
        <v>1</v>
      </c>
    </row>
    <row r="59" spans="1:2" x14ac:dyDescent="0.25">
      <c r="A59" s="10" t="s">
        <v>81</v>
      </c>
      <c r="B59" s="10">
        <v>1</v>
      </c>
    </row>
    <row r="60" spans="1:2" x14ac:dyDescent="0.25">
      <c r="A60" s="10" t="s">
        <v>82</v>
      </c>
      <c r="B60" s="10">
        <v>1</v>
      </c>
    </row>
    <row r="61" spans="1:2" x14ac:dyDescent="0.25">
      <c r="A61" s="10" t="s">
        <v>83</v>
      </c>
      <c r="B61" s="10">
        <v>1</v>
      </c>
    </row>
    <row r="62" spans="1:2" x14ac:dyDescent="0.25">
      <c r="A62" s="10" t="s">
        <v>84</v>
      </c>
      <c r="B62" s="10">
        <v>1</v>
      </c>
    </row>
    <row r="63" spans="1:2" x14ac:dyDescent="0.25">
      <c r="A63" s="10" t="s">
        <v>85</v>
      </c>
      <c r="B63" s="10">
        <v>1</v>
      </c>
    </row>
    <row r="64" spans="1:2" x14ac:dyDescent="0.25">
      <c r="A64" s="10" t="s">
        <v>86</v>
      </c>
      <c r="B64" s="10">
        <v>2</v>
      </c>
    </row>
    <row r="65" spans="1:2" x14ac:dyDescent="0.25">
      <c r="A65" s="10" t="s">
        <v>87</v>
      </c>
      <c r="B65" s="10">
        <v>1</v>
      </c>
    </row>
    <row r="66" spans="1:2" x14ac:dyDescent="0.25">
      <c r="A66" s="10" t="s">
        <v>88</v>
      </c>
      <c r="B66" s="10">
        <v>1</v>
      </c>
    </row>
    <row r="67" spans="1:2" x14ac:dyDescent="0.25">
      <c r="A67" s="10" t="s">
        <v>89</v>
      </c>
      <c r="B67" s="10">
        <v>3</v>
      </c>
    </row>
    <row r="68" spans="1:2" x14ac:dyDescent="0.25">
      <c r="A68" s="10" t="s">
        <v>90</v>
      </c>
      <c r="B68" s="10">
        <v>1</v>
      </c>
    </row>
    <row r="69" spans="1:2" x14ac:dyDescent="0.25">
      <c r="A69" s="10" t="s">
        <v>91</v>
      </c>
      <c r="B69" s="10">
        <v>1</v>
      </c>
    </row>
    <row r="70" spans="1:2" x14ac:dyDescent="0.25">
      <c r="A70" s="10" t="s">
        <v>92</v>
      </c>
      <c r="B70" s="10">
        <v>1</v>
      </c>
    </row>
    <row r="71" spans="1:2" x14ac:dyDescent="0.25">
      <c r="A71" s="10" t="s">
        <v>93</v>
      </c>
      <c r="B71" s="10">
        <v>2</v>
      </c>
    </row>
    <row r="72" spans="1:2" x14ac:dyDescent="0.25">
      <c r="A72" s="10" t="s">
        <v>94</v>
      </c>
      <c r="B72" s="10">
        <v>1</v>
      </c>
    </row>
    <row r="73" spans="1:2" x14ac:dyDescent="0.25">
      <c r="A73" s="10" t="s">
        <v>95</v>
      </c>
      <c r="B73" s="10">
        <v>1</v>
      </c>
    </row>
    <row r="74" spans="1:2" x14ac:dyDescent="0.25">
      <c r="A74" s="10" t="s">
        <v>96</v>
      </c>
      <c r="B74" s="10">
        <v>1</v>
      </c>
    </row>
    <row r="75" spans="1:2" x14ac:dyDescent="0.25">
      <c r="A75" s="10" t="s">
        <v>97</v>
      </c>
      <c r="B75" s="10">
        <v>2</v>
      </c>
    </row>
    <row r="76" spans="1:2" x14ac:dyDescent="0.25">
      <c r="A76" s="10" t="s">
        <v>98</v>
      </c>
      <c r="B76" s="10">
        <v>1</v>
      </c>
    </row>
    <row r="77" spans="1:2" x14ac:dyDescent="0.25">
      <c r="A77" s="10" t="s">
        <v>99</v>
      </c>
      <c r="B77" s="10">
        <v>1</v>
      </c>
    </row>
    <row r="78" spans="1:2" x14ac:dyDescent="0.25">
      <c r="A78" s="10" t="s">
        <v>100</v>
      </c>
      <c r="B78" s="10">
        <v>1</v>
      </c>
    </row>
    <row r="79" spans="1:2" x14ac:dyDescent="0.25">
      <c r="A79" s="10" t="s">
        <v>101</v>
      </c>
      <c r="B79" s="10">
        <v>1</v>
      </c>
    </row>
    <row r="80" spans="1:2" x14ac:dyDescent="0.25">
      <c r="A80" s="10" t="s">
        <v>102</v>
      </c>
      <c r="B80" s="10">
        <v>1</v>
      </c>
    </row>
    <row r="81" spans="1:2" x14ac:dyDescent="0.25">
      <c r="A81" s="10" t="s">
        <v>103</v>
      </c>
      <c r="B81" s="10">
        <v>1</v>
      </c>
    </row>
    <row r="82" spans="1:2" x14ac:dyDescent="0.25">
      <c r="A82" s="10" t="s">
        <v>104</v>
      </c>
      <c r="B82" s="10">
        <v>1</v>
      </c>
    </row>
    <row r="83" spans="1:2" x14ac:dyDescent="0.25">
      <c r="A83" s="10" t="s">
        <v>105</v>
      </c>
      <c r="B83" s="10">
        <v>1</v>
      </c>
    </row>
    <row r="84" spans="1:2" x14ac:dyDescent="0.25">
      <c r="A84" s="10" t="s">
        <v>106</v>
      </c>
      <c r="B84" s="10">
        <v>1</v>
      </c>
    </row>
    <row r="85" spans="1:2" x14ac:dyDescent="0.25">
      <c r="A85" s="10" t="s">
        <v>107</v>
      </c>
      <c r="B85" s="10">
        <v>1</v>
      </c>
    </row>
    <row r="86" spans="1:2" x14ac:dyDescent="0.25">
      <c r="A86" s="10" t="s">
        <v>108</v>
      </c>
      <c r="B86" s="10">
        <v>1</v>
      </c>
    </row>
    <row r="87" spans="1:2" x14ac:dyDescent="0.25">
      <c r="A87" s="10" t="s">
        <v>109</v>
      </c>
      <c r="B87" s="10">
        <v>1</v>
      </c>
    </row>
    <row r="88" spans="1:2" x14ac:dyDescent="0.25">
      <c r="A88" s="10" t="s">
        <v>110</v>
      </c>
      <c r="B88" s="10">
        <v>1</v>
      </c>
    </row>
    <row r="89" spans="1:2" x14ac:dyDescent="0.25">
      <c r="A89" s="10" t="s">
        <v>111</v>
      </c>
      <c r="B89" s="10">
        <v>1</v>
      </c>
    </row>
    <row r="90" spans="1:2" x14ac:dyDescent="0.25">
      <c r="A90" s="10" t="s">
        <v>112</v>
      </c>
      <c r="B90" s="10">
        <v>1</v>
      </c>
    </row>
    <row r="91" spans="1:2" x14ac:dyDescent="0.25">
      <c r="A91" s="10" t="s">
        <v>113</v>
      </c>
      <c r="B91" s="10">
        <v>1</v>
      </c>
    </row>
    <row r="92" spans="1:2" x14ac:dyDescent="0.25">
      <c r="A92" s="10" t="s">
        <v>114</v>
      </c>
      <c r="B92" s="10">
        <v>1</v>
      </c>
    </row>
    <row r="93" spans="1:2" x14ac:dyDescent="0.25">
      <c r="A93" s="10" t="s">
        <v>115</v>
      </c>
      <c r="B93" s="10">
        <v>1</v>
      </c>
    </row>
    <row r="94" spans="1:2" x14ac:dyDescent="0.25">
      <c r="A94" s="10" t="s">
        <v>116</v>
      </c>
      <c r="B94" s="10">
        <v>1</v>
      </c>
    </row>
    <row r="95" spans="1:2" x14ac:dyDescent="0.25">
      <c r="A95" s="10" t="s">
        <v>117</v>
      </c>
      <c r="B95" s="10">
        <v>1</v>
      </c>
    </row>
    <row r="96" spans="1:2" x14ac:dyDescent="0.25">
      <c r="A96" s="10" t="s">
        <v>118</v>
      </c>
      <c r="B96" s="10">
        <v>1</v>
      </c>
    </row>
    <row r="97" spans="1:2" x14ac:dyDescent="0.25">
      <c r="A97" s="10" t="s">
        <v>119</v>
      </c>
      <c r="B97" s="10">
        <v>1</v>
      </c>
    </row>
    <row r="98" spans="1:2" x14ac:dyDescent="0.25">
      <c r="A98" s="10" t="s">
        <v>120</v>
      </c>
      <c r="B98" s="10">
        <v>1</v>
      </c>
    </row>
    <row r="99" spans="1:2" x14ac:dyDescent="0.25">
      <c r="A99" s="10" t="s">
        <v>121</v>
      </c>
      <c r="B99" s="10">
        <v>1</v>
      </c>
    </row>
    <row r="100" spans="1:2" x14ac:dyDescent="0.25">
      <c r="A100" s="10" t="s">
        <v>122</v>
      </c>
      <c r="B100" s="10">
        <v>1</v>
      </c>
    </row>
    <row r="101" spans="1:2" x14ac:dyDescent="0.25">
      <c r="A101" s="10" t="s">
        <v>123</v>
      </c>
      <c r="B101" s="10">
        <v>1</v>
      </c>
    </row>
    <row r="102" spans="1:2" x14ac:dyDescent="0.25">
      <c r="A102" s="10" t="s">
        <v>124</v>
      </c>
      <c r="B102" s="10">
        <v>1</v>
      </c>
    </row>
    <row r="103" spans="1:2" x14ac:dyDescent="0.25">
      <c r="A103" s="10" t="s">
        <v>125</v>
      </c>
      <c r="B103" s="10">
        <v>1</v>
      </c>
    </row>
    <row r="104" spans="1:2" x14ac:dyDescent="0.25">
      <c r="A104" s="10" t="s">
        <v>126</v>
      </c>
      <c r="B104" s="10">
        <v>1</v>
      </c>
    </row>
    <row r="105" spans="1:2" x14ac:dyDescent="0.25">
      <c r="A105" s="10" t="s">
        <v>127</v>
      </c>
      <c r="B105" s="10">
        <v>1</v>
      </c>
    </row>
    <row r="106" spans="1:2" x14ac:dyDescent="0.25">
      <c r="A106" s="10" t="s">
        <v>128</v>
      </c>
      <c r="B106" s="10">
        <v>1</v>
      </c>
    </row>
    <row r="107" spans="1:2" x14ac:dyDescent="0.25">
      <c r="A107" s="10" t="s">
        <v>129</v>
      </c>
      <c r="B107" s="10">
        <v>1</v>
      </c>
    </row>
    <row r="108" spans="1:2" x14ac:dyDescent="0.25">
      <c r="A108" s="10" t="s">
        <v>130</v>
      </c>
      <c r="B108" s="10">
        <v>1</v>
      </c>
    </row>
    <row r="109" spans="1:2" x14ac:dyDescent="0.25">
      <c r="A109" s="10" t="s">
        <v>131</v>
      </c>
      <c r="B109" s="10">
        <v>1</v>
      </c>
    </row>
    <row r="110" spans="1:2" x14ac:dyDescent="0.25">
      <c r="A110" s="10" t="s">
        <v>132</v>
      </c>
      <c r="B110" s="10">
        <v>1</v>
      </c>
    </row>
    <row r="111" spans="1:2" x14ac:dyDescent="0.25">
      <c r="A111" s="19" t="s">
        <v>133</v>
      </c>
      <c r="B111" s="19">
        <v>0</v>
      </c>
    </row>
    <row r="112" spans="1:2" x14ac:dyDescent="0.25">
      <c r="A112" s="10" t="s">
        <v>134</v>
      </c>
      <c r="B112" s="10">
        <v>1</v>
      </c>
    </row>
    <row r="113" spans="1:2" x14ac:dyDescent="0.25">
      <c r="A113" s="10" t="s">
        <v>135</v>
      </c>
      <c r="B113" s="10">
        <v>2</v>
      </c>
    </row>
    <row r="114" spans="1:2" x14ac:dyDescent="0.25">
      <c r="A114" s="10" t="s">
        <v>136</v>
      </c>
      <c r="B114" s="10">
        <v>1</v>
      </c>
    </row>
    <row r="115" spans="1:2" x14ac:dyDescent="0.25">
      <c r="A115" s="10" t="s">
        <v>137</v>
      </c>
      <c r="B115" s="10">
        <v>1</v>
      </c>
    </row>
    <row r="116" spans="1:2" x14ac:dyDescent="0.25">
      <c r="A116" s="10" t="s">
        <v>138</v>
      </c>
      <c r="B116" s="10">
        <v>1</v>
      </c>
    </row>
    <row r="117" spans="1:2" x14ac:dyDescent="0.25">
      <c r="A117" s="10" t="s">
        <v>139</v>
      </c>
      <c r="B117" s="10">
        <v>1</v>
      </c>
    </row>
    <row r="118" spans="1:2" x14ac:dyDescent="0.25">
      <c r="A118" s="10" t="s">
        <v>140</v>
      </c>
      <c r="B118" s="10">
        <v>1</v>
      </c>
    </row>
    <row r="119" spans="1:2" x14ac:dyDescent="0.25">
      <c r="A119" s="10" t="s">
        <v>141</v>
      </c>
      <c r="B119" s="10">
        <v>1</v>
      </c>
    </row>
    <row r="120" spans="1:2" x14ac:dyDescent="0.25">
      <c r="A120" s="10" t="s">
        <v>142</v>
      </c>
      <c r="B120" s="10">
        <v>1</v>
      </c>
    </row>
    <row r="121" spans="1:2" x14ac:dyDescent="0.25">
      <c r="A121" s="10" t="s">
        <v>143</v>
      </c>
      <c r="B121" s="10">
        <v>1</v>
      </c>
    </row>
    <row r="122" spans="1:2" x14ac:dyDescent="0.25">
      <c r="A122" s="10" t="s">
        <v>144</v>
      </c>
      <c r="B122" s="10">
        <v>1</v>
      </c>
    </row>
    <row r="123" spans="1:2" x14ac:dyDescent="0.25">
      <c r="A123" s="10" t="s">
        <v>145</v>
      </c>
      <c r="B123" s="10">
        <v>2</v>
      </c>
    </row>
    <row r="124" spans="1:2" x14ac:dyDescent="0.25">
      <c r="A124" s="10" t="s">
        <v>146</v>
      </c>
      <c r="B124" s="10">
        <v>1</v>
      </c>
    </row>
    <row r="125" spans="1:2" x14ac:dyDescent="0.25">
      <c r="A125" s="10" t="s">
        <v>147</v>
      </c>
      <c r="B125" s="10">
        <v>1</v>
      </c>
    </row>
    <row r="126" spans="1:2" x14ac:dyDescent="0.25">
      <c r="A126" s="10" t="s">
        <v>148</v>
      </c>
      <c r="B126" s="10">
        <v>1</v>
      </c>
    </row>
    <row r="127" spans="1:2" x14ac:dyDescent="0.25">
      <c r="A127" s="10" t="s">
        <v>149</v>
      </c>
      <c r="B127" s="10">
        <v>1</v>
      </c>
    </row>
    <row r="128" spans="1:2" x14ac:dyDescent="0.25">
      <c r="A128" s="10" t="s">
        <v>150</v>
      </c>
      <c r="B128" s="10">
        <v>1</v>
      </c>
    </row>
    <row r="129" spans="1:2" x14ac:dyDescent="0.25">
      <c r="A129" s="10" t="s">
        <v>151</v>
      </c>
      <c r="B129" s="10">
        <v>1</v>
      </c>
    </row>
    <row r="130" spans="1:2" x14ac:dyDescent="0.25">
      <c r="A130" s="10" t="s">
        <v>152</v>
      </c>
      <c r="B130" s="10">
        <v>1</v>
      </c>
    </row>
    <row r="131" spans="1:2" x14ac:dyDescent="0.25">
      <c r="A131" s="10" t="s">
        <v>153</v>
      </c>
      <c r="B131" s="10">
        <v>4</v>
      </c>
    </row>
    <row r="132" spans="1:2" x14ac:dyDescent="0.25">
      <c r="A132" s="10" t="s">
        <v>154</v>
      </c>
      <c r="B132" s="10">
        <v>1</v>
      </c>
    </row>
    <row r="133" spans="1:2" x14ac:dyDescent="0.25">
      <c r="A133" s="10" t="s">
        <v>155</v>
      </c>
      <c r="B133" s="10">
        <v>1</v>
      </c>
    </row>
    <row r="134" spans="1:2" x14ac:dyDescent="0.25">
      <c r="A134" s="10" t="s">
        <v>156</v>
      </c>
      <c r="B134" s="10">
        <v>1</v>
      </c>
    </row>
    <row r="135" spans="1:2" x14ac:dyDescent="0.25">
      <c r="A135" s="10" t="s">
        <v>157</v>
      </c>
      <c r="B135" s="10">
        <v>1</v>
      </c>
    </row>
    <row r="136" spans="1:2" x14ac:dyDescent="0.25">
      <c r="A136" s="10" t="s">
        <v>158</v>
      </c>
      <c r="B136" s="10">
        <v>1</v>
      </c>
    </row>
    <row r="137" spans="1:2" x14ac:dyDescent="0.25">
      <c r="A137" s="10" t="s">
        <v>159</v>
      </c>
      <c r="B137" s="10">
        <v>1</v>
      </c>
    </row>
    <row r="138" spans="1:2" x14ac:dyDescent="0.25">
      <c r="A138" s="10" t="s">
        <v>160</v>
      </c>
      <c r="B138" s="10">
        <v>1</v>
      </c>
    </row>
    <row r="139" spans="1:2" x14ac:dyDescent="0.25">
      <c r="A139" s="10" t="s">
        <v>161</v>
      </c>
      <c r="B139" s="10">
        <v>1</v>
      </c>
    </row>
    <row r="140" spans="1:2" x14ac:dyDescent="0.25">
      <c r="A140" s="10" t="s">
        <v>162</v>
      </c>
      <c r="B140" s="10">
        <v>1</v>
      </c>
    </row>
    <row r="141" spans="1:2" x14ac:dyDescent="0.25">
      <c r="A141" s="10" t="s">
        <v>163</v>
      </c>
      <c r="B141" s="10">
        <v>1</v>
      </c>
    </row>
    <row r="142" spans="1:2" x14ac:dyDescent="0.25">
      <c r="A142" s="10" t="s">
        <v>164</v>
      </c>
      <c r="B142" s="10">
        <v>1</v>
      </c>
    </row>
    <row r="143" spans="1:2" x14ac:dyDescent="0.25">
      <c r="A143" s="19" t="s">
        <v>165</v>
      </c>
      <c r="B143" s="19">
        <v>1</v>
      </c>
    </row>
    <row r="144" spans="1:2" x14ac:dyDescent="0.25">
      <c r="A144" s="10" t="s">
        <v>166</v>
      </c>
      <c r="B144" s="10">
        <v>2</v>
      </c>
    </row>
    <row r="145" spans="1:2" x14ac:dyDescent="0.25">
      <c r="A145" s="10" t="s">
        <v>167</v>
      </c>
      <c r="B145" s="10">
        <v>1</v>
      </c>
    </row>
    <row r="146" spans="1:2" x14ac:dyDescent="0.25">
      <c r="A146" s="10" t="s">
        <v>168</v>
      </c>
      <c r="B146" s="10">
        <v>4</v>
      </c>
    </row>
    <row r="147" spans="1:2" x14ac:dyDescent="0.25">
      <c r="A147" s="10" t="s">
        <v>169</v>
      </c>
      <c r="B147" s="10">
        <v>1</v>
      </c>
    </row>
    <row r="148" spans="1:2" x14ac:dyDescent="0.25">
      <c r="A148" s="10" t="s">
        <v>170</v>
      </c>
      <c r="B148" s="10">
        <v>1</v>
      </c>
    </row>
    <row r="149" spans="1:2" x14ac:dyDescent="0.25">
      <c r="A149" s="10" t="s">
        <v>171</v>
      </c>
      <c r="B149" s="10">
        <v>1</v>
      </c>
    </row>
    <row r="150" spans="1:2" x14ac:dyDescent="0.25">
      <c r="A150" s="10" t="s">
        <v>172</v>
      </c>
      <c r="B150" s="10">
        <v>1</v>
      </c>
    </row>
    <row r="151" spans="1:2" x14ac:dyDescent="0.25">
      <c r="A151" s="10" t="s">
        <v>173</v>
      </c>
      <c r="B151" s="10">
        <v>1</v>
      </c>
    </row>
    <row r="152" spans="1:2" x14ac:dyDescent="0.25">
      <c r="A152" s="10" t="s">
        <v>174</v>
      </c>
      <c r="B152" s="10">
        <v>1</v>
      </c>
    </row>
    <row r="153" spans="1:2" x14ac:dyDescent="0.25">
      <c r="A153" s="10" t="s">
        <v>175</v>
      </c>
      <c r="B153" s="10">
        <v>2</v>
      </c>
    </row>
    <row r="154" spans="1:2" x14ac:dyDescent="0.25">
      <c r="A154" s="10" t="s">
        <v>176</v>
      </c>
      <c r="B154" s="10">
        <v>1</v>
      </c>
    </row>
    <row r="155" spans="1:2" x14ac:dyDescent="0.25">
      <c r="A155" s="10" t="s">
        <v>177</v>
      </c>
      <c r="B155" s="10">
        <v>7</v>
      </c>
    </row>
    <row r="156" spans="1:2" x14ac:dyDescent="0.25">
      <c r="A156" s="10" t="s">
        <v>178</v>
      </c>
      <c r="B156" s="10">
        <v>1</v>
      </c>
    </row>
    <row r="157" spans="1:2" x14ac:dyDescent="0.25">
      <c r="A157" s="10" t="s">
        <v>179</v>
      </c>
      <c r="B157" s="10">
        <v>1</v>
      </c>
    </row>
    <row r="158" spans="1:2" x14ac:dyDescent="0.25">
      <c r="A158" s="10" t="s">
        <v>180</v>
      </c>
      <c r="B158" s="10">
        <v>2</v>
      </c>
    </row>
    <row r="159" spans="1:2" x14ac:dyDescent="0.25">
      <c r="A159" s="10" t="s">
        <v>181</v>
      </c>
      <c r="B159" s="10">
        <v>1</v>
      </c>
    </row>
    <row r="160" spans="1:2" x14ac:dyDescent="0.25">
      <c r="A160" s="10" t="s">
        <v>182</v>
      </c>
      <c r="B160" s="10">
        <v>1</v>
      </c>
    </row>
    <row r="161" spans="1:2" x14ac:dyDescent="0.25">
      <c r="A161" s="10" t="s">
        <v>183</v>
      </c>
      <c r="B161" s="10">
        <v>1</v>
      </c>
    </row>
    <row r="162" spans="1:2" x14ac:dyDescent="0.25">
      <c r="A162" s="10" t="s">
        <v>184</v>
      </c>
      <c r="B162" s="10">
        <v>1</v>
      </c>
    </row>
    <row r="163" spans="1:2" x14ac:dyDescent="0.25">
      <c r="A163" s="10" t="s">
        <v>185</v>
      </c>
      <c r="B163" s="10">
        <v>1</v>
      </c>
    </row>
    <row r="164" spans="1:2" x14ac:dyDescent="0.25">
      <c r="A164" s="10" t="s">
        <v>186</v>
      </c>
      <c r="B164" s="10">
        <v>1</v>
      </c>
    </row>
    <row r="165" spans="1:2" x14ac:dyDescent="0.25">
      <c r="A165" s="10" t="s">
        <v>187</v>
      </c>
      <c r="B165" s="10">
        <v>1</v>
      </c>
    </row>
    <row r="166" spans="1:2" x14ac:dyDescent="0.25">
      <c r="A166" s="10" t="s">
        <v>188</v>
      </c>
      <c r="B166" s="10">
        <v>1</v>
      </c>
    </row>
    <row r="167" spans="1:2" x14ac:dyDescent="0.25">
      <c r="A167" s="10" t="s">
        <v>189</v>
      </c>
      <c r="B167" s="10">
        <v>1</v>
      </c>
    </row>
    <row r="168" spans="1:2" x14ac:dyDescent="0.25">
      <c r="A168" s="10" t="s">
        <v>190</v>
      </c>
      <c r="B168" s="10">
        <v>1</v>
      </c>
    </row>
    <row r="169" spans="1:2" x14ac:dyDescent="0.25">
      <c r="A169" s="10" t="s">
        <v>191</v>
      </c>
      <c r="B169" s="10">
        <v>2</v>
      </c>
    </row>
    <row r="170" spans="1:2" x14ac:dyDescent="0.25">
      <c r="A170" s="10" t="s">
        <v>192</v>
      </c>
      <c r="B170" s="10">
        <v>1</v>
      </c>
    </row>
    <row r="171" spans="1:2" x14ac:dyDescent="0.25">
      <c r="A171" s="10" t="s">
        <v>193</v>
      </c>
      <c r="B171" s="10">
        <v>1</v>
      </c>
    </row>
    <row r="172" spans="1:2" x14ac:dyDescent="0.25">
      <c r="A172" s="10" t="s">
        <v>194</v>
      </c>
      <c r="B172" s="10">
        <v>1</v>
      </c>
    </row>
    <row r="173" spans="1:2" x14ac:dyDescent="0.25">
      <c r="A173" s="10" t="s">
        <v>195</v>
      </c>
      <c r="B173" s="10">
        <v>1</v>
      </c>
    </row>
    <row r="174" spans="1:2" x14ac:dyDescent="0.25">
      <c r="A174" s="10" t="s">
        <v>196</v>
      </c>
      <c r="B174" s="10">
        <v>2</v>
      </c>
    </row>
    <row r="175" spans="1:2" x14ac:dyDescent="0.25">
      <c r="A175" s="10" t="s">
        <v>197</v>
      </c>
      <c r="B175" s="10">
        <v>1</v>
      </c>
    </row>
    <row r="176" spans="1:2" x14ac:dyDescent="0.25">
      <c r="A176" s="10" t="s">
        <v>198</v>
      </c>
      <c r="B176" s="10">
        <v>1</v>
      </c>
    </row>
    <row r="177" spans="1:2" x14ac:dyDescent="0.25">
      <c r="A177" s="10" t="s">
        <v>199</v>
      </c>
      <c r="B177" s="10">
        <v>1</v>
      </c>
    </row>
    <row r="178" spans="1:2" x14ac:dyDescent="0.25">
      <c r="A178" s="10" t="s">
        <v>200</v>
      </c>
      <c r="B178" s="10">
        <v>2</v>
      </c>
    </row>
    <row r="179" spans="1:2" x14ac:dyDescent="0.25">
      <c r="A179" s="10" t="s">
        <v>201</v>
      </c>
      <c r="B179" s="10">
        <v>1</v>
      </c>
    </row>
    <row r="180" spans="1:2" x14ac:dyDescent="0.25">
      <c r="A180" s="10" t="s">
        <v>202</v>
      </c>
      <c r="B180" s="10">
        <v>1</v>
      </c>
    </row>
    <row r="181" spans="1:2" x14ac:dyDescent="0.25">
      <c r="A181" s="10" t="s">
        <v>203</v>
      </c>
      <c r="B181" s="10">
        <v>1</v>
      </c>
    </row>
    <row r="182" spans="1:2" x14ac:dyDescent="0.25">
      <c r="A182" s="10" t="s">
        <v>204</v>
      </c>
      <c r="B182" s="10">
        <v>1</v>
      </c>
    </row>
    <row r="183" spans="1:2" x14ac:dyDescent="0.25">
      <c r="A183" s="10" t="s">
        <v>205</v>
      </c>
      <c r="B183" s="10">
        <v>2</v>
      </c>
    </row>
    <row r="184" spans="1:2" x14ac:dyDescent="0.25">
      <c r="A184" s="10" t="s">
        <v>206</v>
      </c>
      <c r="B184" s="10">
        <v>1</v>
      </c>
    </row>
    <row r="185" spans="1:2" x14ac:dyDescent="0.25">
      <c r="A185" s="10" t="s">
        <v>207</v>
      </c>
      <c r="B185" s="10">
        <v>1</v>
      </c>
    </row>
    <row r="186" spans="1:2" x14ac:dyDescent="0.25">
      <c r="A186" s="10" t="s">
        <v>208</v>
      </c>
      <c r="B186" s="10">
        <v>1</v>
      </c>
    </row>
    <row r="187" spans="1:2" x14ac:dyDescent="0.25">
      <c r="A187" s="10" t="s">
        <v>209</v>
      </c>
      <c r="B187" s="10">
        <v>1</v>
      </c>
    </row>
    <row r="188" spans="1:2" x14ac:dyDescent="0.25">
      <c r="A188" s="10" t="s">
        <v>210</v>
      </c>
      <c r="B188" s="10">
        <v>2</v>
      </c>
    </row>
    <row r="189" spans="1:2" x14ac:dyDescent="0.25">
      <c r="A189" s="10" t="s">
        <v>211</v>
      </c>
      <c r="B189" s="10">
        <v>2</v>
      </c>
    </row>
    <row r="190" spans="1:2" x14ac:dyDescent="0.25">
      <c r="A190" s="10" t="s">
        <v>212</v>
      </c>
      <c r="B190" s="10">
        <v>8</v>
      </c>
    </row>
    <row r="191" spans="1:2" x14ac:dyDescent="0.25">
      <c r="A191" s="10" t="s">
        <v>213</v>
      </c>
      <c r="B191" s="10">
        <v>2</v>
      </c>
    </row>
    <row r="192" spans="1:2" x14ac:dyDescent="0.25">
      <c r="A192" s="10" t="s">
        <v>214</v>
      </c>
      <c r="B192" s="10">
        <v>2</v>
      </c>
    </row>
    <row r="193" spans="1:2" x14ac:dyDescent="0.25">
      <c r="A193" s="10" t="s">
        <v>215</v>
      </c>
      <c r="B193" s="10">
        <v>1</v>
      </c>
    </row>
    <row r="194" spans="1:2" x14ac:dyDescent="0.25">
      <c r="A194" s="10" t="s">
        <v>216</v>
      </c>
      <c r="B194" s="10">
        <v>1</v>
      </c>
    </row>
    <row r="195" spans="1:2" x14ac:dyDescent="0.25">
      <c r="A195" s="10" t="s">
        <v>217</v>
      </c>
      <c r="B195" s="10">
        <v>1</v>
      </c>
    </row>
    <row r="196" spans="1:2" x14ac:dyDescent="0.25">
      <c r="A196" s="10" t="s">
        <v>218</v>
      </c>
      <c r="B196" s="10">
        <v>1</v>
      </c>
    </row>
    <row r="197" spans="1:2" x14ac:dyDescent="0.25">
      <c r="A197" s="10" t="s">
        <v>219</v>
      </c>
      <c r="B197" s="10">
        <v>1</v>
      </c>
    </row>
    <row r="198" spans="1:2" x14ac:dyDescent="0.25">
      <c r="A198" s="10" t="s">
        <v>220</v>
      </c>
      <c r="B198" s="10">
        <v>1</v>
      </c>
    </row>
    <row r="199" spans="1:2" x14ac:dyDescent="0.25">
      <c r="A199" s="10" t="s">
        <v>221</v>
      </c>
      <c r="B199" s="10">
        <v>1</v>
      </c>
    </row>
    <row r="200" spans="1:2" x14ac:dyDescent="0.25">
      <c r="A200" s="10" t="s">
        <v>222</v>
      </c>
      <c r="B200" s="10">
        <v>1</v>
      </c>
    </row>
    <row r="201" spans="1:2" x14ac:dyDescent="0.25">
      <c r="A201" s="10" t="s">
        <v>223</v>
      </c>
      <c r="B201" s="10">
        <v>1</v>
      </c>
    </row>
    <row r="202" spans="1:2" x14ac:dyDescent="0.25">
      <c r="A202" s="10" t="s">
        <v>224</v>
      </c>
      <c r="B202" s="10">
        <v>1</v>
      </c>
    </row>
    <row r="203" spans="1:2" x14ac:dyDescent="0.25">
      <c r="A203" s="10" t="s">
        <v>225</v>
      </c>
      <c r="B203" s="10">
        <v>1</v>
      </c>
    </row>
    <row r="204" spans="1:2" x14ac:dyDescent="0.25">
      <c r="A204" s="10" t="s">
        <v>226</v>
      </c>
      <c r="B204" s="10">
        <v>1</v>
      </c>
    </row>
    <row r="205" spans="1:2" x14ac:dyDescent="0.25">
      <c r="A205" s="10" t="s">
        <v>227</v>
      </c>
      <c r="B205" s="10">
        <v>1</v>
      </c>
    </row>
    <row r="206" spans="1:2" x14ac:dyDescent="0.25">
      <c r="A206" s="10" t="s">
        <v>228</v>
      </c>
      <c r="B206" s="10">
        <v>2</v>
      </c>
    </row>
    <row r="207" spans="1:2" x14ac:dyDescent="0.25">
      <c r="A207" s="10" t="s">
        <v>229</v>
      </c>
      <c r="B207" s="10">
        <v>2</v>
      </c>
    </row>
    <row r="208" spans="1:2" x14ac:dyDescent="0.25">
      <c r="A208" s="10" t="s">
        <v>230</v>
      </c>
      <c r="B208" s="10">
        <v>1</v>
      </c>
    </row>
    <row r="209" spans="1:2" x14ac:dyDescent="0.25">
      <c r="A209" s="10" t="s">
        <v>231</v>
      </c>
      <c r="B209" s="10">
        <v>1</v>
      </c>
    </row>
    <row r="210" spans="1:2" x14ac:dyDescent="0.25">
      <c r="A210" s="10" t="s">
        <v>232</v>
      </c>
      <c r="B210" s="10">
        <v>1</v>
      </c>
    </row>
    <row r="211" spans="1:2" x14ac:dyDescent="0.25">
      <c r="A211" s="10" t="s">
        <v>233</v>
      </c>
      <c r="B211" s="10">
        <v>3</v>
      </c>
    </row>
    <row r="212" spans="1:2" x14ac:dyDescent="0.25">
      <c r="A212" s="10" t="s">
        <v>234</v>
      </c>
      <c r="B212" s="10">
        <v>2</v>
      </c>
    </row>
    <row r="213" spans="1:2" x14ac:dyDescent="0.25">
      <c r="A213" s="10" t="s">
        <v>235</v>
      </c>
      <c r="B213" s="10">
        <v>1</v>
      </c>
    </row>
    <row r="214" spans="1:2" x14ac:dyDescent="0.25">
      <c r="A214" s="10" t="s">
        <v>236</v>
      </c>
      <c r="B214" s="10">
        <v>2</v>
      </c>
    </row>
    <row r="215" spans="1:2" x14ac:dyDescent="0.25">
      <c r="A215" s="10" t="s">
        <v>237</v>
      </c>
      <c r="B215" s="10">
        <v>1</v>
      </c>
    </row>
    <row r="216" spans="1:2" x14ac:dyDescent="0.25">
      <c r="A216" s="10" t="s">
        <v>238</v>
      </c>
      <c r="B216" s="10">
        <v>1</v>
      </c>
    </row>
    <row r="217" spans="1:2" x14ac:dyDescent="0.25">
      <c r="A217" s="10" t="s">
        <v>239</v>
      </c>
      <c r="B217" s="10">
        <v>1</v>
      </c>
    </row>
    <row r="218" spans="1:2" x14ac:dyDescent="0.25">
      <c r="A218" s="10" t="s">
        <v>240</v>
      </c>
      <c r="B218" s="10">
        <v>1</v>
      </c>
    </row>
    <row r="219" spans="1:2" x14ac:dyDescent="0.25">
      <c r="A219" s="10" t="s">
        <v>241</v>
      </c>
      <c r="B219" s="10">
        <v>1</v>
      </c>
    </row>
    <row r="220" spans="1:2" x14ac:dyDescent="0.25">
      <c r="A220" s="10" t="s">
        <v>242</v>
      </c>
      <c r="B220" s="10">
        <v>1</v>
      </c>
    </row>
    <row r="221" spans="1:2" x14ac:dyDescent="0.25">
      <c r="A221" s="10" t="s">
        <v>243</v>
      </c>
      <c r="B221" s="10">
        <v>1</v>
      </c>
    </row>
    <row r="222" spans="1:2" x14ac:dyDescent="0.25">
      <c r="A222" s="10" t="s">
        <v>244</v>
      </c>
      <c r="B222" s="10">
        <v>1</v>
      </c>
    </row>
    <row r="223" spans="1:2" x14ac:dyDescent="0.25">
      <c r="A223" s="10" t="s">
        <v>245</v>
      </c>
      <c r="B223" s="10">
        <v>1</v>
      </c>
    </row>
    <row r="224" spans="1:2" x14ac:dyDescent="0.25">
      <c r="A224" s="10" t="s">
        <v>246</v>
      </c>
      <c r="B224" s="10">
        <v>1</v>
      </c>
    </row>
    <row r="225" spans="1:2" x14ac:dyDescent="0.25">
      <c r="A225" s="10" t="s">
        <v>247</v>
      </c>
      <c r="B225" s="10">
        <v>1</v>
      </c>
    </row>
    <row r="226" spans="1:2" x14ac:dyDescent="0.25">
      <c r="A226" s="10" t="s">
        <v>248</v>
      </c>
      <c r="B226" s="10">
        <v>1</v>
      </c>
    </row>
    <row r="227" spans="1:2" x14ac:dyDescent="0.25">
      <c r="A227" s="10" t="s">
        <v>249</v>
      </c>
      <c r="B227" s="10">
        <v>2</v>
      </c>
    </row>
    <row r="228" spans="1:2" x14ac:dyDescent="0.25">
      <c r="A228" s="10" t="s">
        <v>250</v>
      </c>
      <c r="B228" s="10">
        <v>1</v>
      </c>
    </row>
    <row r="229" spans="1:2" x14ac:dyDescent="0.25">
      <c r="A229" s="10" t="s">
        <v>251</v>
      </c>
      <c r="B229" s="10">
        <v>1</v>
      </c>
    </row>
    <row r="230" spans="1:2" x14ac:dyDescent="0.25">
      <c r="A230" s="10" t="s">
        <v>252</v>
      </c>
      <c r="B230" s="10">
        <v>1</v>
      </c>
    </row>
    <row r="231" spans="1:2" x14ac:dyDescent="0.25">
      <c r="A231" s="10" t="s">
        <v>253</v>
      </c>
      <c r="B231" s="10">
        <v>1</v>
      </c>
    </row>
    <row r="232" spans="1:2" x14ac:dyDescent="0.25">
      <c r="A232" s="10" t="s">
        <v>254</v>
      </c>
      <c r="B232" s="10">
        <v>1</v>
      </c>
    </row>
    <row r="233" spans="1:2" x14ac:dyDescent="0.25">
      <c r="A233" s="10" t="s">
        <v>255</v>
      </c>
      <c r="B233" s="10">
        <v>1</v>
      </c>
    </row>
    <row r="234" spans="1:2" x14ac:dyDescent="0.25">
      <c r="A234" s="10" t="s">
        <v>256</v>
      </c>
      <c r="B234" s="10">
        <v>2</v>
      </c>
    </row>
    <row r="235" spans="1:2" x14ac:dyDescent="0.25">
      <c r="A235" s="10" t="s">
        <v>257</v>
      </c>
      <c r="B235" s="10">
        <v>1</v>
      </c>
    </row>
    <row r="236" spans="1:2" x14ac:dyDescent="0.25">
      <c r="A236" s="10" t="s">
        <v>258</v>
      </c>
      <c r="B236" s="10">
        <v>1</v>
      </c>
    </row>
    <row r="237" spans="1:2" x14ac:dyDescent="0.25">
      <c r="A237" s="10" t="s">
        <v>259</v>
      </c>
      <c r="B237" s="10">
        <v>2</v>
      </c>
    </row>
    <row r="238" spans="1:2" x14ac:dyDescent="0.25">
      <c r="A238" s="10" t="s">
        <v>260</v>
      </c>
      <c r="B238" s="10">
        <v>1</v>
      </c>
    </row>
    <row r="239" spans="1:2" x14ac:dyDescent="0.25">
      <c r="A239" s="10" t="s">
        <v>261</v>
      </c>
      <c r="B239" s="10">
        <v>1</v>
      </c>
    </row>
    <row r="240" spans="1:2" x14ac:dyDescent="0.25">
      <c r="A240" s="10" t="s">
        <v>262</v>
      </c>
      <c r="B240" s="10">
        <v>1</v>
      </c>
    </row>
    <row r="241" spans="1:2" x14ac:dyDescent="0.25">
      <c r="A241" s="10" t="s">
        <v>263</v>
      </c>
      <c r="B241" s="10">
        <v>1</v>
      </c>
    </row>
    <row r="242" spans="1:2" x14ac:dyDescent="0.25">
      <c r="A242" s="10" t="s">
        <v>264</v>
      </c>
      <c r="B242" s="10">
        <v>1</v>
      </c>
    </row>
    <row r="243" spans="1:2" x14ac:dyDescent="0.25">
      <c r="A243" s="10" t="s">
        <v>265</v>
      </c>
      <c r="B243" s="10">
        <v>1</v>
      </c>
    </row>
    <row r="244" spans="1:2" x14ac:dyDescent="0.25">
      <c r="A244" s="10" t="s">
        <v>266</v>
      </c>
      <c r="B244" s="10">
        <v>1</v>
      </c>
    </row>
    <row r="245" spans="1:2" x14ac:dyDescent="0.25">
      <c r="A245" s="10" t="s">
        <v>267</v>
      </c>
      <c r="B245" s="10">
        <v>1</v>
      </c>
    </row>
    <row r="246" spans="1:2" x14ac:dyDescent="0.25">
      <c r="A246" s="10" t="s">
        <v>268</v>
      </c>
      <c r="B246" s="10">
        <v>1</v>
      </c>
    </row>
    <row r="247" spans="1:2" x14ac:dyDescent="0.25">
      <c r="A247" s="10" t="s">
        <v>269</v>
      </c>
      <c r="B247" s="10">
        <v>1</v>
      </c>
    </row>
    <row r="248" spans="1:2" x14ac:dyDescent="0.25">
      <c r="A248" s="10" t="s">
        <v>270</v>
      </c>
      <c r="B248" s="10">
        <v>1</v>
      </c>
    </row>
    <row r="249" spans="1:2" x14ac:dyDescent="0.25">
      <c r="A249" s="10" t="s">
        <v>271</v>
      </c>
      <c r="B249" s="10">
        <v>1</v>
      </c>
    </row>
    <row r="250" spans="1:2" x14ac:dyDescent="0.25">
      <c r="A250" s="10" t="s">
        <v>272</v>
      </c>
      <c r="B250" s="10">
        <v>1</v>
      </c>
    </row>
    <row r="251" spans="1:2" x14ac:dyDescent="0.25">
      <c r="A251" s="10" t="s">
        <v>273</v>
      </c>
      <c r="B251" s="10">
        <v>2</v>
      </c>
    </row>
    <row r="252" spans="1:2" x14ac:dyDescent="0.25">
      <c r="A252" s="10" t="s">
        <v>274</v>
      </c>
      <c r="B252" s="10">
        <v>1</v>
      </c>
    </row>
    <row r="253" spans="1:2" x14ac:dyDescent="0.25">
      <c r="A253" s="10" t="s">
        <v>275</v>
      </c>
      <c r="B253" s="10">
        <v>1</v>
      </c>
    </row>
    <row r="254" spans="1:2" x14ac:dyDescent="0.25">
      <c r="A254" s="10" t="s">
        <v>276</v>
      </c>
      <c r="B254" s="10">
        <v>1</v>
      </c>
    </row>
    <row r="255" spans="1:2" x14ac:dyDescent="0.25">
      <c r="A255" s="10" t="s">
        <v>277</v>
      </c>
      <c r="B255" s="10">
        <v>1</v>
      </c>
    </row>
    <row r="256" spans="1:2" x14ac:dyDescent="0.25">
      <c r="A256" s="10" t="s">
        <v>278</v>
      </c>
      <c r="B256" s="10">
        <v>1</v>
      </c>
    </row>
    <row r="257" spans="1:2" x14ac:dyDescent="0.25">
      <c r="A257" s="10" t="s">
        <v>279</v>
      </c>
      <c r="B257" s="10">
        <v>1</v>
      </c>
    </row>
    <row r="258" spans="1:2" x14ac:dyDescent="0.25">
      <c r="A258" s="10" t="s">
        <v>280</v>
      </c>
      <c r="B258" s="10">
        <v>2</v>
      </c>
    </row>
    <row r="259" spans="1:2" x14ac:dyDescent="0.25">
      <c r="A259" s="10" t="s">
        <v>281</v>
      </c>
      <c r="B259" s="10">
        <v>2</v>
      </c>
    </row>
    <row r="260" spans="1:2" x14ac:dyDescent="0.25">
      <c r="A260" s="10" t="s">
        <v>282</v>
      </c>
      <c r="B260" s="10">
        <v>1</v>
      </c>
    </row>
    <row r="261" spans="1:2" x14ac:dyDescent="0.25">
      <c r="A261" s="10" t="s">
        <v>283</v>
      </c>
      <c r="B261" s="10">
        <v>1</v>
      </c>
    </row>
    <row r="262" spans="1:2" x14ac:dyDescent="0.25">
      <c r="A262" s="19" t="s">
        <v>284</v>
      </c>
      <c r="B262" s="19">
        <v>0</v>
      </c>
    </row>
    <row r="263" spans="1:2" x14ac:dyDescent="0.25">
      <c r="A263" s="10" t="s">
        <v>285</v>
      </c>
      <c r="B263" s="10">
        <v>1</v>
      </c>
    </row>
    <row r="264" spans="1:2" x14ac:dyDescent="0.25">
      <c r="A264" s="10" t="s">
        <v>286</v>
      </c>
      <c r="B264" s="10">
        <v>1</v>
      </c>
    </row>
    <row r="265" spans="1:2" x14ac:dyDescent="0.25">
      <c r="A265" s="10" t="s">
        <v>287</v>
      </c>
      <c r="B265" s="10">
        <v>1</v>
      </c>
    </row>
    <row r="266" spans="1:2" x14ac:dyDescent="0.25">
      <c r="A266" s="10" t="s">
        <v>288</v>
      </c>
      <c r="B266" s="10">
        <v>1</v>
      </c>
    </row>
    <row r="267" spans="1:2" x14ac:dyDescent="0.25">
      <c r="A267" s="10" t="s">
        <v>289</v>
      </c>
      <c r="B267" s="10">
        <v>1</v>
      </c>
    </row>
    <row r="268" spans="1:2" x14ac:dyDescent="0.25">
      <c r="A268" s="10" t="s">
        <v>290</v>
      </c>
      <c r="B268" s="10">
        <v>1</v>
      </c>
    </row>
    <row r="269" spans="1:2" x14ac:dyDescent="0.25">
      <c r="A269" s="10" t="s">
        <v>291</v>
      </c>
      <c r="B269" s="10">
        <v>1</v>
      </c>
    </row>
    <row r="270" spans="1:2" x14ac:dyDescent="0.25">
      <c r="A270" s="10" t="s">
        <v>292</v>
      </c>
      <c r="B270" s="10">
        <v>1</v>
      </c>
    </row>
    <row r="271" spans="1:2" x14ac:dyDescent="0.25">
      <c r="A271" s="10" t="s">
        <v>293</v>
      </c>
      <c r="B271" s="10">
        <v>1</v>
      </c>
    </row>
    <row r="272" spans="1:2" x14ac:dyDescent="0.25">
      <c r="A272" s="10" t="s">
        <v>294</v>
      </c>
      <c r="B272" s="10">
        <v>1</v>
      </c>
    </row>
    <row r="273" spans="1:2" x14ac:dyDescent="0.25">
      <c r="A273" s="10" t="s">
        <v>295</v>
      </c>
      <c r="B273" s="10">
        <v>1</v>
      </c>
    </row>
    <row r="274" spans="1:2" x14ac:dyDescent="0.25">
      <c r="A274" s="10" t="s">
        <v>296</v>
      </c>
      <c r="B274" s="10">
        <v>1</v>
      </c>
    </row>
    <row r="275" spans="1:2" x14ac:dyDescent="0.25">
      <c r="A275" s="10" t="s">
        <v>297</v>
      </c>
      <c r="B275" s="10">
        <v>1</v>
      </c>
    </row>
    <row r="276" spans="1:2" x14ac:dyDescent="0.25">
      <c r="A276" s="10" t="s">
        <v>298</v>
      </c>
      <c r="B276" s="10">
        <v>2</v>
      </c>
    </row>
    <row r="277" spans="1:2" x14ac:dyDescent="0.25">
      <c r="A277" s="10" t="s">
        <v>299</v>
      </c>
      <c r="B277" s="10">
        <v>1</v>
      </c>
    </row>
    <row r="278" spans="1:2" x14ac:dyDescent="0.25">
      <c r="A278" s="10" t="s">
        <v>300</v>
      </c>
      <c r="B278" s="10">
        <v>1</v>
      </c>
    </row>
    <row r="279" spans="1:2" x14ac:dyDescent="0.25">
      <c r="A279" s="10" t="s">
        <v>301</v>
      </c>
      <c r="B279" s="10">
        <v>1</v>
      </c>
    </row>
    <row r="280" spans="1:2" x14ac:dyDescent="0.25">
      <c r="A280" s="10" t="s">
        <v>302</v>
      </c>
      <c r="B280" s="10">
        <v>1</v>
      </c>
    </row>
    <row r="281" spans="1:2" x14ac:dyDescent="0.25">
      <c r="A281" s="10" t="s">
        <v>303</v>
      </c>
      <c r="B281" s="10">
        <v>1</v>
      </c>
    </row>
    <row r="282" spans="1:2" x14ac:dyDescent="0.25">
      <c r="A282" s="10" t="s">
        <v>304</v>
      </c>
      <c r="B282" s="10">
        <v>1</v>
      </c>
    </row>
    <row r="283" spans="1:2" x14ac:dyDescent="0.25">
      <c r="A283" s="10" t="s">
        <v>305</v>
      </c>
      <c r="B283" s="10">
        <v>1</v>
      </c>
    </row>
    <row r="284" spans="1:2" x14ac:dyDescent="0.25">
      <c r="A284" s="10" t="s">
        <v>306</v>
      </c>
      <c r="B284" s="10">
        <v>1</v>
      </c>
    </row>
    <row r="285" spans="1:2" x14ac:dyDescent="0.25">
      <c r="A285" s="10" t="s">
        <v>307</v>
      </c>
      <c r="B285" s="10">
        <v>2</v>
      </c>
    </row>
    <row r="286" spans="1:2" x14ac:dyDescent="0.25">
      <c r="A286" s="10" t="s">
        <v>308</v>
      </c>
      <c r="B286" s="10">
        <v>1</v>
      </c>
    </row>
    <row r="287" spans="1:2" x14ac:dyDescent="0.25">
      <c r="A287" s="10" t="s">
        <v>309</v>
      </c>
      <c r="B287" s="10">
        <v>1</v>
      </c>
    </row>
    <row r="288" spans="1:2" x14ac:dyDescent="0.25">
      <c r="A288" s="10" t="s">
        <v>310</v>
      </c>
      <c r="B288" s="10">
        <v>1</v>
      </c>
    </row>
    <row r="289" spans="1:2" x14ac:dyDescent="0.25">
      <c r="A289" s="10" t="s">
        <v>311</v>
      </c>
      <c r="B289" s="10">
        <v>1</v>
      </c>
    </row>
    <row r="290" spans="1:2" x14ac:dyDescent="0.25">
      <c r="A290" s="10" t="s">
        <v>312</v>
      </c>
      <c r="B290" s="10">
        <v>1</v>
      </c>
    </row>
    <row r="291" spans="1:2" x14ac:dyDescent="0.25">
      <c r="A291" s="10" t="s">
        <v>313</v>
      </c>
      <c r="B291" s="10">
        <v>1</v>
      </c>
    </row>
    <row r="292" spans="1:2" x14ac:dyDescent="0.25">
      <c r="A292" s="10" t="s">
        <v>314</v>
      </c>
      <c r="B292" s="10">
        <v>1</v>
      </c>
    </row>
    <row r="293" spans="1:2" x14ac:dyDescent="0.25">
      <c r="A293" s="10" t="s">
        <v>315</v>
      </c>
      <c r="B293" s="10">
        <v>1</v>
      </c>
    </row>
    <row r="294" spans="1:2" x14ac:dyDescent="0.25">
      <c r="A294" s="10" t="s">
        <v>316</v>
      </c>
      <c r="B294" s="10">
        <v>1</v>
      </c>
    </row>
    <row r="295" spans="1:2" x14ac:dyDescent="0.25">
      <c r="A295" s="10" t="s">
        <v>317</v>
      </c>
      <c r="B295" s="10">
        <v>1</v>
      </c>
    </row>
    <row r="296" spans="1:2" x14ac:dyDescent="0.25">
      <c r="A296" s="10" t="s">
        <v>318</v>
      </c>
      <c r="B296" s="10">
        <v>1</v>
      </c>
    </row>
    <row r="297" spans="1:2" x14ac:dyDescent="0.25">
      <c r="A297" s="10" t="s">
        <v>319</v>
      </c>
      <c r="B297" s="10">
        <v>1</v>
      </c>
    </row>
    <row r="298" spans="1:2" x14ac:dyDescent="0.25">
      <c r="A298" s="10" t="s">
        <v>320</v>
      </c>
      <c r="B298" s="10">
        <v>1</v>
      </c>
    </row>
    <row r="299" spans="1:2" x14ac:dyDescent="0.25">
      <c r="A299" s="10" t="s">
        <v>321</v>
      </c>
      <c r="B299" s="10">
        <v>1</v>
      </c>
    </row>
    <row r="300" spans="1:2" x14ac:dyDescent="0.25">
      <c r="A300" s="10" t="s">
        <v>322</v>
      </c>
      <c r="B300" s="10">
        <v>1</v>
      </c>
    </row>
    <row r="301" spans="1:2" x14ac:dyDescent="0.25">
      <c r="A301" s="10" t="s">
        <v>323</v>
      </c>
      <c r="B301" s="10">
        <v>1</v>
      </c>
    </row>
    <row r="302" spans="1:2" x14ac:dyDescent="0.25">
      <c r="A302" s="23" t="s">
        <v>324</v>
      </c>
      <c r="B302" s="23">
        <v>3</v>
      </c>
    </row>
    <row r="303" spans="1:2" x14ac:dyDescent="0.25">
      <c r="A303" s="23" t="s">
        <v>325</v>
      </c>
      <c r="B303" s="23">
        <v>1</v>
      </c>
    </row>
    <row r="304" spans="1:2" x14ac:dyDescent="0.25">
      <c r="A304" s="10" t="s">
        <v>326</v>
      </c>
      <c r="B304" s="10">
        <v>1</v>
      </c>
    </row>
    <row r="305" spans="1:2" x14ac:dyDescent="0.25">
      <c r="A305" s="10" t="s">
        <v>327</v>
      </c>
      <c r="B305" s="10">
        <v>1</v>
      </c>
    </row>
    <row r="306" spans="1:2" x14ac:dyDescent="0.25">
      <c r="A306" s="10" t="s">
        <v>328</v>
      </c>
      <c r="B306" s="10">
        <v>1</v>
      </c>
    </row>
    <row r="307" spans="1:2" x14ac:dyDescent="0.25">
      <c r="A307" s="10" t="s">
        <v>329</v>
      </c>
      <c r="B307" s="10">
        <v>1</v>
      </c>
    </row>
    <row r="308" spans="1:2" x14ac:dyDescent="0.25">
      <c r="A308" s="10" t="s">
        <v>330</v>
      </c>
      <c r="B308" s="10">
        <v>1</v>
      </c>
    </row>
    <row r="309" spans="1:2" x14ac:dyDescent="0.25">
      <c r="A309" s="10" t="s">
        <v>331</v>
      </c>
      <c r="B309" s="10">
        <v>4</v>
      </c>
    </row>
    <row r="310" spans="1:2" x14ac:dyDescent="0.25">
      <c r="A310" s="10" t="s">
        <v>332</v>
      </c>
      <c r="B310" s="10">
        <v>1</v>
      </c>
    </row>
    <row r="311" spans="1:2" x14ac:dyDescent="0.25">
      <c r="A311" s="10" t="s">
        <v>333</v>
      </c>
      <c r="B311" s="10">
        <v>1</v>
      </c>
    </row>
    <row r="312" spans="1:2" x14ac:dyDescent="0.25">
      <c r="A312" s="10" t="s">
        <v>334</v>
      </c>
      <c r="B312" s="10">
        <v>2</v>
      </c>
    </row>
    <row r="313" spans="1:2" x14ac:dyDescent="0.25">
      <c r="A313" s="10" t="s">
        <v>335</v>
      </c>
      <c r="B313" s="10">
        <v>1</v>
      </c>
    </row>
    <row r="314" spans="1:2" x14ac:dyDescent="0.25">
      <c r="A314" s="10" t="s">
        <v>336</v>
      </c>
      <c r="B314" s="10">
        <v>1</v>
      </c>
    </row>
    <row r="315" spans="1:2" x14ac:dyDescent="0.25">
      <c r="A315" s="10" t="s">
        <v>337</v>
      </c>
      <c r="B315" s="10">
        <v>1</v>
      </c>
    </row>
    <row r="316" spans="1:2" x14ac:dyDescent="0.25">
      <c r="A316" s="10" t="s">
        <v>338</v>
      </c>
      <c r="B316" s="10">
        <v>1</v>
      </c>
    </row>
    <row r="317" spans="1:2" x14ac:dyDescent="0.25">
      <c r="A317" s="10" t="s">
        <v>339</v>
      </c>
      <c r="B317" s="10">
        <v>1</v>
      </c>
    </row>
    <row r="318" spans="1:2" x14ac:dyDescent="0.25">
      <c r="A318" s="10" t="s">
        <v>340</v>
      </c>
      <c r="B318" s="10">
        <v>1</v>
      </c>
    </row>
    <row r="319" spans="1:2" x14ac:dyDescent="0.25">
      <c r="A319" s="10" t="s">
        <v>341</v>
      </c>
      <c r="B319" s="10">
        <v>1</v>
      </c>
    </row>
    <row r="320" spans="1:2" x14ac:dyDescent="0.25">
      <c r="A320" s="10" t="s">
        <v>342</v>
      </c>
      <c r="B320" s="10">
        <v>1</v>
      </c>
    </row>
    <row r="321" spans="1:2" x14ac:dyDescent="0.25">
      <c r="A321" s="10" t="s">
        <v>343</v>
      </c>
      <c r="B321" s="10">
        <v>3</v>
      </c>
    </row>
    <row r="322" spans="1:2" x14ac:dyDescent="0.25">
      <c r="A322" s="10" t="s">
        <v>344</v>
      </c>
      <c r="B322" s="10">
        <v>1</v>
      </c>
    </row>
    <row r="323" spans="1:2" x14ac:dyDescent="0.25">
      <c r="A323" s="10" t="s">
        <v>345</v>
      </c>
      <c r="B323" s="10">
        <v>1</v>
      </c>
    </row>
    <row r="324" spans="1:2" x14ac:dyDescent="0.25">
      <c r="A324" s="10" t="s">
        <v>346</v>
      </c>
      <c r="B324" s="10">
        <v>1</v>
      </c>
    </row>
    <row r="325" spans="1:2" x14ac:dyDescent="0.25">
      <c r="A325" s="10" t="s">
        <v>347</v>
      </c>
      <c r="B325" s="10">
        <f>SUM(B3:B324)</f>
        <v>447</v>
      </c>
    </row>
  </sheetData>
  <autoFilter ref="A2:B2" xr:uid="{F51A369F-CFFA-4699-9DB8-89186D281904}"/>
  <mergeCells count="1">
    <mergeCell ref="A1:B1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6DD651-74E4-4AA5-A4F7-71B10B264169}">
  <dimension ref="A1:F31"/>
  <sheetViews>
    <sheetView workbookViewId="0">
      <selection activeCell="H28" sqref="H28"/>
    </sheetView>
  </sheetViews>
  <sheetFormatPr defaultRowHeight="15" x14ac:dyDescent="0.25"/>
  <cols>
    <col min="1" max="1" width="72" customWidth="1"/>
    <col min="2" max="5" width="15.7109375" customWidth="1"/>
    <col min="6" max="6" width="22.85546875" customWidth="1"/>
  </cols>
  <sheetData>
    <row r="1" spans="1:6" ht="45" x14ac:dyDescent="0.25">
      <c r="A1" s="20" t="s">
        <v>350</v>
      </c>
      <c r="B1" s="21" t="s">
        <v>351</v>
      </c>
      <c r="C1" s="21" t="s">
        <v>352</v>
      </c>
      <c r="D1" s="21" t="s">
        <v>353</v>
      </c>
      <c r="E1" s="21" t="s">
        <v>354</v>
      </c>
      <c r="F1" s="21" t="s">
        <v>355</v>
      </c>
    </row>
    <row r="2" spans="1:6" ht="30" x14ac:dyDescent="0.25">
      <c r="A2" s="22" t="s">
        <v>356</v>
      </c>
      <c r="B2" s="22">
        <v>1820</v>
      </c>
      <c r="C2" s="22">
        <v>1</v>
      </c>
      <c r="D2" s="24">
        <v>959</v>
      </c>
      <c r="E2" s="24">
        <v>959</v>
      </c>
      <c r="F2" s="22"/>
    </row>
    <row r="3" spans="1:6" ht="90" x14ac:dyDescent="0.25">
      <c r="A3" s="22" t="s">
        <v>357</v>
      </c>
      <c r="B3" s="22">
        <v>11625</v>
      </c>
      <c r="C3" s="22">
        <v>1</v>
      </c>
      <c r="D3" s="24">
        <v>506</v>
      </c>
      <c r="E3" s="24">
        <v>506</v>
      </c>
      <c r="F3" s="22"/>
    </row>
    <row r="4" spans="1:6" ht="30" x14ac:dyDescent="0.25">
      <c r="A4" s="22" t="s">
        <v>358</v>
      </c>
      <c r="B4" s="22">
        <v>1748</v>
      </c>
      <c r="C4" s="22">
        <v>1</v>
      </c>
      <c r="D4" s="24">
        <v>279</v>
      </c>
      <c r="E4" s="24">
        <v>279</v>
      </c>
      <c r="F4" s="22"/>
    </row>
    <row r="5" spans="1:6" ht="30" x14ac:dyDescent="0.25">
      <c r="A5" s="22" t="s">
        <v>359</v>
      </c>
      <c r="B5" s="22">
        <v>759</v>
      </c>
      <c r="C5" s="22">
        <v>50</v>
      </c>
      <c r="D5" s="24">
        <v>312</v>
      </c>
      <c r="E5" s="24">
        <v>15600</v>
      </c>
      <c r="F5" s="22"/>
    </row>
    <row r="6" spans="1:6" x14ac:dyDescent="0.25">
      <c r="A6" s="22" t="s">
        <v>360</v>
      </c>
      <c r="B6" s="22">
        <v>11087</v>
      </c>
      <c r="C6" s="22">
        <v>10</v>
      </c>
      <c r="D6" s="24">
        <v>2046</v>
      </c>
      <c r="E6" s="24">
        <f>Tabela326[[#This Row],[Unidade
VALOR RENEM 2024]]*Tabela326[[#This Row],[Quantidade (Un)]]</f>
        <v>20460</v>
      </c>
      <c r="F6" s="22" t="s">
        <v>361</v>
      </c>
    </row>
    <row r="7" spans="1:6" ht="19.5" customHeight="1" x14ac:dyDescent="0.25">
      <c r="A7" s="22" t="s">
        <v>362</v>
      </c>
      <c r="B7" s="22">
        <v>2144</v>
      </c>
      <c r="C7" s="22">
        <v>2</v>
      </c>
      <c r="D7" s="24">
        <v>56</v>
      </c>
      <c r="E7" s="24">
        <v>112</v>
      </c>
      <c r="F7" s="22"/>
    </row>
    <row r="8" spans="1:6" x14ac:dyDescent="0.25">
      <c r="A8" s="22" t="s">
        <v>363</v>
      </c>
      <c r="B8" s="22">
        <v>2284</v>
      </c>
      <c r="C8" s="22">
        <v>1</v>
      </c>
      <c r="D8" s="24">
        <v>143</v>
      </c>
      <c r="E8" s="24">
        <v>143</v>
      </c>
      <c r="F8" s="22"/>
    </row>
    <row r="9" spans="1:6" x14ac:dyDescent="0.25">
      <c r="A9" s="22" t="s">
        <v>364</v>
      </c>
      <c r="B9" s="22">
        <v>10272</v>
      </c>
      <c r="C9" s="22">
        <v>1</v>
      </c>
      <c r="D9" s="24">
        <v>142</v>
      </c>
      <c r="E9" s="24">
        <v>142</v>
      </c>
      <c r="F9" s="22"/>
    </row>
    <row r="10" spans="1:6" x14ac:dyDescent="0.25">
      <c r="A10" s="22" t="s">
        <v>365</v>
      </c>
      <c r="B10" s="22">
        <v>2934</v>
      </c>
      <c r="C10" s="22">
        <v>1</v>
      </c>
      <c r="D10" s="24">
        <v>1200</v>
      </c>
      <c r="E10" s="24">
        <v>1200</v>
      </c>
      <c r="F10" s="22" t="s">
        <v>361</v>
      </c>
    </row>
    <row r="11" spans="1:6" x14ac:dyDescent="0.25">
      <c r="A11" s="22" t="s">
        <v>366</v>
      </c>
      <c r="B11" s="22">
        <v>10903</v>
      </c>
      <c r="C11" s="22">
        <v>10</v>
      </c>
      <c r="D11" s="24">
        <v>151</v>
      </c>
      <c r="E11" s="24">
        <v>1510</v>
      </c>
      <c r="F11" s="22"/>
    </row>
    <row r="12" spans="1:6" ht="75" x14ac:dyDescent="0.25">
      <c r="A12" s="22" t="s">
        <v>367</v>
      </c>
      <c r="B12" s="22">
        <v>11441</v>
      </c>
      <c r="C12" s="22">
        <v>20</v>
      </c>
      <c r="D12" s="24">
        <v>480</v>
      </c>
      <c r="E12" s="24">
        <v>9600</v>
      </c>
      <c r="F12" s="22"/>
    </row>
    <row r="13" spans="1:6" x14ac:dyDescent="0.25">
      <c r="A13" s="22" t="s">
        <v>368</v>
      </c>
      <c r="B13" s="22">
        <v>2624</v>
      </c>
      <c r="C13" s="22">
        <v>2</v>
      </c>
      <c r="D13" s="24">
        <v>307</v>
      </c>
      <c r="E13" s="24">
        <v>614</v>
      </c>
      <c r="F13" s="22"/>
    </row>
    <row r="14" spans="1:6" x14ac:dyDescent="0.25">
      <c r="A14" s="22" t="s">
        <v>369</v>
      </c>
      <c r="B14" s="22">
        <v>2138</v>
      </c>
      <c r="C14" s="22">
        <v>2</v>
      </c>
      <c r="D14" s="24">
        <v>1260</v>
      </c>
      <c r="E14" s="24">
        <v>2520</v>
      </c>
      <c r="F14" s="22"/>
    </row>
    <row r="15" spans="1:6" x14ac:dyDescent="0.25">
      <c r="A15" s="22" t="s">
        <v>370</v>
      </c>
      <c r="B15" s="22">
        <v>2259</v>
      </c>
      <c r="C15" s="22">
        <v>1</v>
      </c>
      <c r="D15" s="24">
        <v>2250</v>
      </c>
      <c r="E15" s="24">
        <v>2250</v>
      </c>
      <c r="F15" s="22"/>
    </row>
    <row r="16" spans="1:6" x14ac:dyDescent="0.25">
      <c r="A16" s="22" t="s">
        <v>371</v>
      </c>
      <c r="B16" s="22">
        <v>10270</v>
      </c>
      <c r="C16" s="22">
        <v>1</v>
      </c>
      <c r="D16" s="24">
        <v>234</v>
      </c>
      <c r="E16" s="24">
        <v>234</v>
      </c>
      <c r="F16" s="22" t="s">
        <v>372</v>
      </c>
    </row>
    <row r="17" spans="1:6" x14ac:dyDescent="0.25">
      <c r="A17" s="22" t="s">
        <v>373</v>
      </c>
      <c r="B17" s="22">
        <v>11076</v>
      </c>
      <c r="C17" s="22">
        <v>1</v>
      </c>
      <c r="D17" s="24">
        <v>1983</v>
      </c>
      <c r="E17" s="24">
        <v>1983</v>
      </c>
      <c r="F17" s="22" t="s">
        <v>372</v>
      </c>
    </row>
    <row r="18" spans="1:6" x14ac:dyDescent="0.25">
      <c r="A18" s="22" t="s">
        <v>374</v>
      </c>
      <c r="B18" s="22">
        <v>2980</v>
      </c>
      <c r="C18" s="22">
        <v>1</v>
      </c>
      <c r="D18" s="24">
        <v>1513</v>
      </c>
      <c r="E18" s="24">
        <v>1513</v>
      </c>
      <c r="F18" s="22"/>
    </row>
    <row r="19" spans="1:6" x14ac:dyDescent="0.25">
      <c r="A19" s="22" t="s">
        <v>375</v>
      </c>
      <c r="B19" s="22">
        <v>11247</v>
      </c>
      <c r="C19" s="22">
        <v>1</v>
      </c>
      <c r="D19" s="24">
        <v>2248</v>
      </c>
      <c r="E19" s="24">
        <v>2248</v>
      </c>
      <c r="F19" s="22"/>
    </row>
    <row r="20" spans="1:6" x14ac:dyDescent="0.25">
      <c r="A20" s="22" t="s">
        <v>376</v>
      </c>
      <c r="B20" s="22">
        <v>1717</v>
      </c>
      <c r="C20" s="22">
        <v>1</v>
      </c>
      <c r="D20" s="24">
        <v>100</v>
      </c>
      <c r="E20" s="24">
        <v>100</v>
      </c>
      <c r="F20" s="22"/>
    </row>
    <row r="21" spans="1:6" x14ac:dyDescent="0.25">
      <c r="A21" s="22" t="s">
        <v>377</v>
      </c>
      <c r="B21" s="22">
        <v>10502</v>
      </c>
      <c r="C21" s="22">
        <v>1</v>
      </c>
      <c r="D21" s="24">
        <v>977</v>
      </c>
      <c r="E21" s="24">
        <v>977</v>
      </c>
      <c r="F21" s="22"/>
    </row>
    <row r="22" spans="1:6" x14ac:dyDescent="0.25">
      <c r="A22" s="22" t="s">
        <v>378</v>
      </c>
      <c r="B22" s="22">
        <v>11244</v>
      </c>
      <c r="C22" s="22">
        <v>1</v>
      </c>
      <c r="D22" s="24">
        <v>328</v>
      </c>
      <c r="E22" s="24">
        <v>328</v>
      </c>
      <c r="F22" s="22" t="s">
        <v>361</v>
      </c>
    </row>
    <row r="23" spans="1:6" x14ac:dyDescent="0.25">
      <c r="A23" s="22" t="s">
        <v>379</v>
      </c>
      <c r="B23" s="22">
        <v>10785</v>
      </c>
      <c r="C23" s="22">
        <v>1</v>
      </c>
      <c r="D23" s="24">
        <v>329</v>
      </c>
      <c r="E23" s="24">
        <v>329</v>
      </c>
      <c r="F23" s="22"/>
    </row>
    <row r="24" spans="1:6" x14ac:dyDescent="0.25">
      <c r="A24" s="22" t="s">
        <v>380</v>
      </c>
      <c r="B24" s="22">
        <v>10267</v>
      </c>
      <c r="C24" s="22">
        <v>1</v>
      </c>
      <c r="D24" s="24">
        <v>804</v>
      </c>
      <c r="E24" s="24">
        <v>804</v>
      </c>
      <c r="F24" s="22"/>
    </row>
    <row r="25" spans="1:6" x14ac:dyDescent="0.25">
      <c r="A25" s="22" t="s">
        <v>381</v>
      </c>
      <c r="B25" s="22">
        <v>1921</v>
      </c>
      <c r="C25" s="22">
        <v>1</v>
      </c>
      <c r="D25" s="24">
        <v>540</v>
      </c>
      <c r="E25" s="24">
        <v>540</v>
      </c>
      <c r="F25" s="22"/>
    </row>
    <row r="26" spans="1:6" x14ac:dyDescent="0.25">
      <c r="A26" s="22" t="s">
        <v>382</v>
      </c>
      <c r="B26" s="22">
        <v>85</v>
      </c>
      <c r="C26" s="22">
        <v>1</v>
      </c>
      <c r="D26" s="24">
        <v>382</v>
      </c>
      <c r="E26" s="24">
        <v>382</v>
      </c>
      <c r="F26" s="22"/>
    </row>
    <row r="27" spans="1:6" x14ac:dyDescent="0.25">
      <c r="A27" s="22" t="s">
        <v>383</v>
      </c>
      <c r="B27" s="22">
        <v>2659</v>
      </c>
      <c r="C27" s="22">
        <v>2</v>
      </c>
      <c r="D27" s="24">
        <v>532</v>
      </c>
      <c r="E27" s="24">
        <v>1064</v>
      </c>
      <c r="F27" s="22"/>
    </row>
    <row r="28" spans="1:6" x14ac:dyDescent="0.25">
      <c r="A28" s="22" t="s">
        <v>384</v>
      </c>
      <c r="B28" s="22">
        <v>1923</v>
      </c>
      <c r="C28" s="22">
        <v>1</v>
      </c>
      <c r="D28" s="24">
        <v>510</v>
      </c>
      <c r="E28" s="24">
        <v>510</v>
      </c>
      <c r="F28" s="22"/>
    </row>
    <row r="29" spans="1:6" x14ac:dyDescent="0.25">
      <c r="A29" s="22" t="s">
        <v>385</v>
      </c>
      <c r="B29" s="22">
        <v>2482</v>
      </c>
      <c r="C29" s="22">
        <v>1</v>
      </c>
      <c r="D29" s="24">
        <v>145.85</v>
      </c>
      <c r="E29" s="24">
        <v>145.85</v>
      </c>
      <c r="F29" s="22"/>
    </row>
    <row r="30" spans="1:6" x14ac:dyDescent="0.25">
      <c r="A30" s="22" t="s">
        <v>386</v>
      </c>
      <c r="B30" s="22">
        <v>1382</v>
      </c>
      <c r="C30" s="22">
        <v>1</v>
      </c>
      <c r="D30" s="24">
        <v>179</v>
      </c>
      <c r="E30" s="24">
        <v>179</v>
      </c>
      <c r="F30" s="22"/>
    </row>
    <row r="31" spans="1:6" x14ac:dyDescent="0.25">
      <c r="A31" s="16" t="s">
        <v>387</v>
      </c>
      <c r="B31" s="22"/>
      <c r="C31" s="22"/>
      <c r="D31" s="24"/>
      <c r="E31" s="24">
        <f>SUM(E2:E30)</f>
        <v>67231.850000000006</v>
      </c>
      <c r="F31" s="22"/>
    </row>
  </sheetData>
  <pageMargins left="0.511811024" right="0.511811024" top="0.78740157499999996" bottom="0.78740157499999996" header="0.31496062000000002" footer="0.31496062000000002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GERAL_AÇÃO 4126</vt:lpstr>
      <vt:lpstr>Orientações Gerais</vt:lpstr>
      <vt:lpstr>4126 -Benef. CUSTEIO Academia</vt:lpstr>
      <vt:lpstr>4126 - Benef. INVEST. Academia</vt:lpstr>
      <vt:lpstr>Kit equipamentos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 Noriko Kirita</dc:creator>
  <cp:lastModifiedBy>Lilian Noriko Kirita</cp:lastModifiedBy>
  <dcterms:created xsi:type="dcterms:W3CDTF">2024-07-05T22:28:44Z</dcterms:created>
  <dcterms:modified xsi:type="dcterms:W3CDTF">2024-07-08T13:45:03Z</dcterms:modified>
</cp:coreProperties>
</file>